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13_ncr:1_{1BDC2993-4741-48B5-B7AD-E0F2522C91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13-1119" sheetId="1" r:id="rId1"/>
  </sheets>
  <externalReferences>
    <externalReference r:id="rId2"/>
  </externalReferences>
  <definedNames>
    <definedName name="_xlnm._FilterDatabase" localSheetId="0" hidden="1">'1113-1119'!$A$1:$J$165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37" i="1" l="1"/>
  <c r="F337" i="1"/>
  <c r="E337" i="1"/>
  <c r="B337" i="1"/>
  <c r="D337" i="1"/>
  <c r="C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</calcChain>
</file>

<file path=xl/sharedStrings.xml><?xml version="1.0" encoding="utf-8"?>
<sst xmlns="http://schemas.openxmlformats.org/spreadsheetml/2006/main" count="680" uniqueCount="55">
  <si>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</si>
  <si>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</si>
  <si>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</si>
  <si>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</si>
  <si>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</si>
  <si>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</si>
  <si>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</si>
  <si>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</si>
  <si>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E3</t>
  </si>
  <si>
    <t>E8</t>
  </si>
  <si>
    <t>E9</t>
  </si>
  <si>
    <t>E12</t>
  </si>
  <si>
    <t>E1</t>
  </si>
  <si>
    <t>E5</t>
  </si>
  <si>
    <t>E2</t>
  </si>
  <si>
    <t>E6</t>
  </si>
  <si>
    <t>E7</t>
  </si>
  <si>
    <t>E10</t>
  </si>
  <si>
    <t>E11</t>
  </si>
  <si>
    <r>
      <t>首</t>
    </r>
    <r>
      <rPr>
        <sz val="12"/>
        <rFont val="微軟正黑體"/>
        <family val="2"/>
        <charset val="136"/>
      </rPr>
      <t>/重 播</t>
    </r>
  </si>
  <si>
    <t>E13</t>
  </si>
  <si>
    <t>E17</t>
  </si>
  <si>
    <t>E16</t>
  </si>
  <si>
    <t>E18</t>
  </si>
  <si>
    <t>E19</t>
  </si>
  <si>
    <t>E14</t>
  </si>
  <si>
    <t>E15</t>
  </si>
  <si>
    <t>E20</t>
  </si>
  <si>
    <t>E21</t>
  </si>
  <si>
    <t>E22</t>
  </si>
  <si>
    <t>E23</t>
  </si>
  <si>
    <t>E24</t>
  </si>
  <si>
    <t>E25</t>
  </si>
  <si>
    <t>E26</t>
  </si>
  <si>
    <t>E28</t>
  </si>
  <si>
    <t>E29</t>
  </si>
  <si>
    <t>E36</t>
  </si>
  <si>
    <t>E37</t>
  </si>
  <si>
    <t>E30</t>
  </si>
  <si>
    <t>E38</t>
  </si>
  <si>
    <t>E31</t>
  </si>
  <si>
    <t>E39</t>
  </si>
  <si>
    <t>鴨鴨港大冒險</t>
  </si>
  <si>
    <t>喜喜公主2</t>
  </si>
  <si>
    <t>刑警X戰士美少女</t>
  </si>
  <si>
    <t>銀河英雄傳說 S1</t>
  </si>
  <si>
    <t>有頂天家族2</t>
  </si>
  <si>
    <t>偶像X戰士美少女</t>
  </si>
  <si>
    <t>銀河英雄傳說S2</t>
  </si>
  <si>
    <t>瑞奇傳奇2</t>
  </si>
  <si>
    <t>泡泡馬林</t>
  </si>
  <si>
    <t>龜小露的冒險</t>
  </si>
  <si>
    <t>沙漠王子法拉特</t>
  </si>
  <si>
    <t>好學神童</t>
  </si>
  <si>
    <t>瑞奇傳奇(7)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</si>
</sst>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3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8" fillId="3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9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9" borderId="2" applyNumberFormat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39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45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0" borderId="0"/>
    <xf numFmtId="0" fontId="25" fillId="54" borderId="0" applyNumberFormat="0" applyBorder="0" applyAlignment="0" applyProtection="0"/>
    <xf numFmtId="0" fontId="6" fillId="24" borderId="0" applyNumberFormat="0" applyBorder="0" applyAlignment="0" applyProtection="0">
      <alignment vertical="center"/>
    </xf>
    <xf numFmtId="0" fontId="25" fillId="54" borderId="0" applyNumberFormat="0" applyBorder="0" applyAlignment="0" applyProtection="0"/>
    <xf numFmtId="0" fontId="25" fillId="58" borderId="0" applyNumberFormat="0" applyBorder="0" applyAlignment="0" applyProtection="0"/>
    <xf numFmtId="0" fontId="6" fillId="25" borderId="0" applyNumberFormat="0" applyBorder="0" applyAlignment="0" applyProtection="0">
      <alignment vertical="center"/>
    </xf>
    <xf numFmtId="0" fontId="25" fillId="58" borderId="0" applyNumberFormat="0" applyBorder="0" applyAlignment="0" applyProtection="0"/>
    <xf numFmtId="0" fontId="25" fillId="62" borderId="0" applyNumberFormat="0" applyBorder="0" applyAlignment="0" applyProtection="0"/>
    <xf numFmtId="0" fontId="6" fillId="26" borderId="0" applyNumberFormat="0" applyBorder="0" applyAlignment="0" applyProtection="0">
      <alignment vertical="center"/>
    </xf>
    <xf numFmtId="0" fontId="25" fillId="62" borderId="0" applyNumberFormat="0" applyBorder="0" applyAlignment="0" applyProtection="0"/>
    <xf numFmtId="0" fontId="25" fillId="66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6" borderId="0" applyNumberFormat="0" applyBorder="0" applyAlignment="0" applyProtection="0"/>
    <xf numFmtId="0" fontId="25" fillId="70" borderId="0" applyNumberFormat="0" applyBorder="0" applyAlignment="0" applyProtection="0"/>
    <xf numFmtId="0" fontId="6" fillId="28" borderId="0" applyNumberFormat="0" applyBorder="0" applyAlignment="0" applyProtection="0">
      <alignment vertical="center"/>
    </xf>
    <xf numFmtId="0" fontId="25" fillId="70" borderId="0" applyNumberFormat="0" applyBorder="0" applyAlignment="0" applyProtection="0"/>
    <xf numFmtId="0" fontId="25" fillId="74" borderId="0" applyNumberFormat="0" applyBorder="0" applyAlignment="0" applyProtection="0"/>
    <xf numFmtId="0" fontId="6" fillId="29" borderId="0" applyNumberFormat="0" applyBorder="0" applyAlignment="0" applyProtection="0">
      <alignment vertical="center"/>
    </xf>
    <xf numFmtId="0" fontId="25" fillId="74" borderId="0" applyNumberFormat="0" applyBorder="0" applyAlignment="0" applyProtection="0"/>
    <xf numFmtId="0" fontId="25" fillId="55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55" borderId="0" applyNumberFormat="0" applyBorder="0" applyAlignment="0" applyProtection="0"/>
    <xf numFmtId="0" fontId="25" fillId="59" borderId="0" applyNumberFormat="0" applyBorder="0" applyAlignment="0" applyProtection="0"/>
    <xf numFmtId="0" fontId="6" fillId="31" borderId="0" applyNumberFormat="0" applyBorder="0" applyAlignment="0" applyProtection="0">
      <alignment vertical="center"/>
    </xf>
    <xf numFmtId="0" fontId="25" fillId="59" borderId="0" applyNumberFormat="0" applyBorder="0" applyAlignment="0" applyProtection="0"/>
    <xf numFmtId="0" fontId="25" fillId="63" borderId="0" applyNumberFormat="0" applyBorder="0" applyAlignment="0" applyProtection="0"/>
    <xf numFmtId="0" fontId="6" fillId="32" borderId="0" applyNumberFormat="0" applyBorder="0" applyAlignment="0" applyProtection="0">
      <alignment vertical="center"/>
    </xf>
    <xf numFmtId="0" fontId="25" fillId="63" borderId="0" applyNumberFormat="0" applyBorder="0" applyAlignment="0" applyProtection="0"/>
    <xf numFmtId="0" fontId="25" fillId="67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7" borderId="0" applyNumberFormat="0" applyBorder="0" applyAlignment="0" applyProtection="0"/>
    <xf numFmtId="0" fontId="25" fillId="71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71" borderId="0" applyNumberFormat="0" applyBorder="0" applyAlignment="0" applyProtection="0"/>
    <xf numFmtId="0" fontId="25" fillId="75" borderId="0" applyNumberFormat="0" applyBorder="0" applyAlignment="0" applyProtection="0"/>
    <xf numFmtId="0" fontId="6" fillId="33" borderId="0" applyNumberFormat="0" applyBorder="0" applyAlignment="0" applyProtection="0">
      <alignment vertical="center"/>
    </xf>
    <xf numFmtId="0" fontId="25" fillId="75" borderId="0" applyNumberFormat="0" applyBorder="0" applyAlignment="0" applyProtection="0"/>
    <xf numFmtId="0" fontId="26" fillId="56" borderId="0" applyNumberFormat="0" applyBorder="0" applyAlignment="0" applyProtection="0"/>
    <xf numFmtId="0" fontId="7" fillId="34" borderId="0" applyNumberFormat="0" applyBorder="0" applyAlignment="0" applyProtection="0">
      <alignment vertical="center"/>
    </xf>
    <xf numFmtId="0" fontId="26" fillId="56" borderId="0" applyNumberFormat="0" applyBorder="0" applyAlignment="0" applyProtection="0"/>
    <xf numFmtId="0" fontId="26" fillId="60" borderId="0" applyNumberFormat="0" applyBorder="0" applyAlignment="0" applyProtection="0"/>
    <xf numFmtId="0" fontId="7" fillId="31" borderId="0" applyNumberFormat="0" applyBorder="0" applyAlignment="0" applyProtection="0">
      <alignment vertical="center"/>
    </xf>
    <xf numFmtId="0" fontId="26" fillId="60" borderId="0" applyNumberFormat="0" applyBorder="0" applyAlignment="0" applyProtection="0"/>
    <xf numFmtId="0" fontId="26" fillId="64" borderId="0" applyNumberFormat="0" applyBorder="0" applyAlignment="0" applyProtection="0"/>
    <xf numFmtId="0" fontId="7" fillId="32" borderId="0" applyNumberFormat="0" applyBorder="0" applyAlignment="0" applyProtection="0">
      <alignment vertical="center"/>
    </xf>
    <xf numFmtId="0" fontId="26" fillId="64" borderId="0" applyNumberFormat="0" applyBorder="0" applyAlignment="0" applyProtection="0"/>
    <xf numFmtId="0" fontId="26" fillId="68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26" fillId="72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72" borderId="0" applyNumberFormat="0" applyBorder="0" applyAlignment="0" applyProtection="0"/>
    <xf numFmtId="0" fontId="26" fillId="76" borderId="0" applyNumberFormat="0" applyBorder="0" applyAlignment="0" applyProtection="0"/>
    <xf numFmtId="0" fontId="7" fillId="37" borderId="0" applyNumberFormat="0" applyBorder="0" applyAlignment="0" applyProtection="0">
      <alignment vertical="center"/>
    </xf>
    <xf numFmtId="0" fontId="26" fillId="76" borderId="0" applyNumberFormat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7" fillId="48" borderId="0" applyNumberFormat="0" applyBorder="0" applyAlignment="0" applyProtection="0"/>
    <xf numFmtId="0" fontId="8" fillId="38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8" fillId="0" borderId="18" applyNumberFormat="0" applyFill="0" applyAlignment="0" applyProtection="0"/>
    <xf numFmtId="0" fontId="9" fillId="0" borderId="1" applyNumberFormat="0" applyFill="0" applyAlignment="0" applyProtection="0">
      <alignment vertical="center"/>
    </xf>
    <xf numFmtId="0" fontId="28" fillId="0" borderId="18" applyNumberFormat="0" applyFill="0" applyAlignment="0" applyProtection="0"/>
    <xf numFmtId="0" fontId="29" fillId="46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30" fillId="50" borderId="13" applyNumberFormat="0" applyAlignment="0" applyProtection="0"/>
    <xf numFmtId="0" fontId="11" fillId="39" borderId="2" applyNumberFormat="0" applyAlignment="0" applyProtection="0">
      <alignment vertical="center"/>
    </xf>
    <xf numFmtId="0" fontId="30" fillId="50" borderId="13" applyNumberFormat="0" applyAlignment="0" applyProtection="0"/>
    <xf numFmtId="0" fontId="31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/>
    <xf numFmtId="0" fontId="25" fillId="52" borderId="17" applyNumberFormat="0" applyFont="0" applyAlignment="0" applyProtection="0"/>
    <xf numFmtId="0" fontId="3" fillId="40" borderId="4" applyNumberFormat="0" applyFont="0" applyAlignment="0" applyProtection="0">
      <alignment vertical="center"/>
    </xf>
    <xf numFmtId="0" fontId="25" fillId="52" borderId="17" applyNumberFormat="0" applyFont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26" fillId="53" borderId="0" applyNumberFormat="0" applyBorder="0" applyAlignment="0" applyProtection="0"/>
    <xf numFmtId="0" fontId="7" fillId="41" borderId="0" applyNumberFormat="0" applyBorder="0" applyAlignment="0" applyProtection="0">
      <alignment vertical="center"/>
    </xf>
    <xf numFmtId="0" fontId="26" fillId="53" borderId="0" applyNumberFormat="0" applyBorder="0" applyAlignment="0" applyProtection="0"/>
    <xf numFmtId="0" fontId="26" fillId="57" borderId="0" applyNumberFormat="0" applyBorder="0" applyAlignment="0" applyProtection="0"/>
    <xf numFmtId="0" fontId="7" fillId="42" borderId="0" applyNumberFormat="0" applyBorder="0" applyAlignment="0" applyProtection="0">
      <alignment vertical="center"/>
    </xf>
    <xf numFmtId="0" fontId="26" fillId="57" borderId="0" applyNumberFormat="0" applyBorder="0" applyAlignment="0" applyProtection="0"/>
    <xf numFmtId="0" fontId="26" fillId="61" borderId="0" applyNumberFormat="0" applyBorder="0" applyAlignment="0" applyProtection="0"/>
    <xf numFmtId="0" fontId="7" fillId="43" borderId="0" applyNumberFormat="0" applyBorder="0" applyAlignment="0" applyProtection="0">
      <alignment vertical="center"/>
    </xf>
    <xf numFmtId="0" fontId="26" fillId="61" borderId="0" applyNumberFormat="0" applyBorder="0" applyAlignment="0" applyProtection="0"/>
    <xf numFmtId="0" fontId="26" fillId="65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5" borderId="0" applyNumberFormat="0" applyBorder="0" applyAlignment="0" applyProtection="0"/>
    <xf numFmtId="0" fontId="26" fillId="69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69" borderId="0" applyNumberFormat="0" applyBorder="0" applyAlignment="0" applyProtection="0"/>
    <xf numFmtId="0" fontId="26" fillId="73" borderId="0" applyNumberFormat="0" applyBorder="0" applyAlignment="0" applyProtection="0"/>
    <xf numFmtId="0" fontId="7" fillId="44" borderId="0" applyNumberFormat="0" applyBorder="0" applyAlignment="0" applyProtection="0">
      <alignment vertical="center"/>
    </xf>
    <xf numFmtId="0" fontId="26" fillId="7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16" fillId="0" borderId="5" applyNumberFormat="0" applyFill="0" applyAlignment="0" applyProtection="0">
      <alignment vertical="center"/>
    </xf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17" fillId="0" borderId="6" applyNumberFormat="0" applyFill="0" applyAlignment="0" applyProtection="0">
      <alignment vertical="center"/>
    </xf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18" fillId="0" borderId="7" applyNumberFormat="0" applyFill="0" applyAlignment="0" applyProtection="0">
      <alignment vertical="center"/>
    </xf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7" fillId="49" borderId="13" applyNumberFormat="0" applyAlignment="0" applyProtection="0"/>
    <xf numFmtId="0" fontId="20" fillId="29" borderId="2" applyNumberFormat="0" applyAlignment="0" applyProtection="0">
      <alignment vertical="center"/>
    </xf>
    <xf numFmtId="0" fontId="37" fillId="49" borderId="13" applyNumberFormat="0" applyAlignment="0" applyProtection="0"/>
    <xf numFmtId="0" fontId="38" fillId="50" borderId="14" applyNumberFormat="0" applyAlignment="0" applyProtection="0"/>
    <xf numFmtId="0" fontId="21" fillId="39" borderId="8" applyNumberFormat="0" applyAlignment="0" applyProtection="0">
      <alignment vertical="center"/>
    </xf>
    <xf numFmtId="0" fontId="38" fillId="50" borderId="14" applyNumberFormat="0" applyAlignment="0" applyProtection="0"/>
    <xf numFmtId="0" fontId="39" fillId="51" borderId="16" applyNumberFormat="0" applyAlignment="0" applyProtection="0"/>
    <xf numFmtId="0" fontId="22" fillId="45" borderId="9" applyNumberFormat="0" applyAlignment="0" applyProtection="0">
      <alignment vertical="center"/>
    </xf>
    <xf numFmtId="0" fontId="39" fillId="51" borderId="16" applyNumberFormat="0" applyAlignment="0" applyProtection="0"/>
    <xf numFmtId="0" fontId="40" fillId="47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40" fillId="47" borderId="0" applyNumberFormat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42" fillId="0" borderId="0" xfId="0" applyFont="1">
      <alignment vertical="center"/>
    </xf>
    <xf numFmtId="14" fontId="43" fillId="0" borderId="0" xfId="0" applyNumberFormat="1" applyFont="1" applyAlignment="1">
      <alignment horizontal="left"/>
    </xf>
    <xf numFmtId="20" fontId="43" fillId="0" borderId="0" xfId="0" applyNumberFormat="1" applyFont="1" applyAlignment="1">
      <alignment horizontal="left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45" fillId="0" borderId="0" xfId="0" applyFont="1" applyAlignment="1">
      <alignment horizontal="left" vertical="center"/>
    </xf>
    <xf numFmtId="49" fontId="45" fillId="0" borderId="0" xfId="0" applyNumberFormat="1" applyFont="1" applyAlignment="1">
      <alignment horizontal="left" vertical="center"/>
    </xf>
    <xf numFmtId="14" fontId="43" fillId="0" borderId="0" xfId="0" applyNumberFormat="1" applyFont="1" applyAlignment="1">
      <alignment horizontal="right"/>
    </xf>
    <xf numFmtId="0" fontId="42" fillId="0" borderId="0" xfId="1" applyFont="1" applyAlignment="1">
      <alignment horizontal="right" vertical="center"/>
    </xf>
    <xf numFmtId="0" fontId="44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left"/>
    </xf>
    <xf numFmtId="176" fontId="3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07_&#20225;&#21123;&#32068;\&#12304;EPG&#12305;\106\01%20%20EPG&#20844;&#24335;\106rich_epg_&#36681;&#25563;&#26684;&#24335;sample.xls" TargetMode="External"/><Relationship Id="rId1" Type="http://schemas.openxmlformats.org/officeDocument/2006/relationships/externalLinkPath" Target="/07_&#20225;&#21123;&#32068;/&#12304;EPG&#12305;/106/01%20%20EPG&#20844;&#24335;/106rich_epg_&#36681;&#25563;&#26684;&#24335;sampl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節目表"/>
      <sheetName val="轉換公式"/>
      <sheetName val="E"/>
    </sheetNames>
    <sheetDataSet>
      <sheetData sheetId="0">
        <row r="2">
          <cell r="BC2">
            <v>45256</v>
          </cell>
        </row>
        <row r="5">
          <cell r="F5">
            <v>13</v>
          </cell>
          <cell r="O5">
            <v>1</v>
          </cell>
          <cell r="X5">
            <v>2</v>
          </cell>
          <cell r="AG5">
            <v>3</v>
          </cell>
          <cell r="AP5">
            <v>4</v>
          </cell>
          <cell r="AY5">
            <v>7</v>
          </cell>
          <cell r="BH5">
            <v>8</v>
          </cell>
        </row>
        <row r="6">
          <cell r="F6">
            <v>1</v>
          </cell>
          <cell r="O6">
            <v>2</v>
          </cell>
          <cell r="X6">
            <v>3</v>
          </cell>
          <cell r="AG6">
            <v>4</v>
          </cell>
          <cell r="AP6">
            <v>5</v>
          </cell>
          <cell r="AY6">
            <v>8</v>
          </cell>
          <cell r="BH6">
            <v>9</v>
          </cell>
        </row>
        <row r="7">
          <cell r="F7">
            <v>2</v>
          </cell>
          <cell r="O7">
            <v>3</v>
          </cell>
          <cell r="X7">
            <v>4</v>
          </cell>
          <cell r="AG7">
            <v>5</v>
          </cell>
          <cell r="AP7">
            <v>6</v>
          </cell>
          <cell r="AY7">
            <v>10</v>
          </cell>
          <cell r="BH7">
            <v>1</v>
          </cell>
        </row>
        <row r="8">
          <cell r="F8">
            <v>3</v>
          </cell>
          <cell r="O8">
            <v>4</v>
          </cell>
          <cell r="X8">
            <v>5</v>
          </cell>
          <cell r="AG8">
            <v>6</v>
          </cell>
          <cell r="AP8" t="str">
            <v>6–7</v>
          </cell>
          <cell r="AY8">
            <v>1</v>
          </cell>
          <cell r="BH8">
            <v>2</v>
          </cell>
        </row>
        <row r="9">
          <cell r="F9">
            <v>38</v>
          </cell>
          <cell r="O9">
            <v>39</v>
          </cell>
          <cell r="X9">
            <v>40</v>
          </cell>
          <cell r="AG9">
            <v>41</v>
          </cell>
          <cell r="AP9">
            <v>42</v>
          </cell>
          <cell r="AY9">
            <v>24</v>
          </cell>
          <cell r="BH9">
            <v>26</v>
          </cell>
        </row>
        <row r="10">
          <cell r="F10">
            <v>39</v>
          </cell>
          <cell r="O10">
            <v>40</v>
          </cell>
          <cell r="X10">
            <v>41</v>
          </cell>
          <cell r="AG10">
            <v>42</v>
          </cell>
          <cell r="AP10">
            <v>43</v>
          </cell>
          <cell r="AY10">
            <v>25</v>
          </cell>
          <cell r="BH10">
            <v>1</v>
          </cell>
        </row>
        <row r="11">
          <cell r="F11">
            <v>2</v>
          </cell>
          <cell r="O11">
            <v>3</v>
          </cell>
          <cell r="X11">
            <v>4</v>
          </cell>
          <cell r="AG11">
            <v>5</v>
          </cell>
          <cell r="AP11">
            <v>6</v>
          </cell>
          <cell r="AY11">
            <v>26</v>
          </cell>
          <cell r="BH11">
            <v>2</v>
          </cell>
        </row>
        <row r="12">
          <cell r="F12">
            <v>3</v>
          </cell>
          <cell r="O12">
            <v>4</v>
          </cell>
          <cell r="X12">
            <v>5</v>
          </cell>
          <cell r="AG12">
            <v>6</v>
          </cell>
          <cell r="AP12">
            <v>7</v>
          </cell>
          <cell r="AY12">
            <v>1</v>
          </cell>
          <cell r="BH12">
            <v>3</v>
          </cell>
        </row>
        <row r="13">
          <cell r="F13">
            <v>9</v>
          </cell>
          <cell r="O13">
            <v>10</v>
          </cell>
          <cell r="X13">
            <v>11</v>
          </cell>
          <cell r="AG13">
            <v>12</v>
          </cell>
          <cell r="AP13">
            <v>1</v>
          </cell>
          <cell r="AY13">
            <v>15</v>
          </cell>
          <cell r="BH13">
            <v>16</v>
          </cell>
        </row>
        <row r="14">
          <cell r="F14">
            <v>10</v>
          </cell>
          <cell r="O14">
            <v>11</v>
          </cell>
          <cell r="X14">
            <v>12</v>
          </cell>
          <cell r="AG14">
            <v>1</v>
          </cell>
          <cell r="AP14">
            <v>2</v>
          </cell>
          <cell r="AY14">
            <v>16</v>
          </cell>
          <cell r="BH14">
            <v>17</v>
          </cell>
        </row>
        <row r="15">
          <cell r="F15">
            <v>2</v>
          </cell>
          <cell r="O15">
            <v>3</v>
          </cell>
          <cell r="X15">
            <v>4</v>
          </cell>
          <cell r="AG15">
            <v>5</v>
          </cell>
          <cell r="AP15">
            <v>6</v>
          </cell>
          <cell r="AY15">
            <v>30</v>
          </cell>
          <cell r="BH15">
            <v>31</v>
          </cell>
        </row>
        <row r="16">
          <cell r="F16">
            <v>3</v>
          </cell>
          <cell r="O16">
            <v>4</v>
          </cell>
          <cell r="X16">
            <v>5</v>
          </cell>
          <cell r="AG16">
            <v>6</v>
          </cell>
          <cell r="AP16" t="str">
            <v>6–7</v>
          </cell>
          <cell r="AY16">
            <v>31</v>
          </cell>
          <cell r="BH16">
            <v>32</v>
          </cell>
        </row>
        <row r="17">
          <cell r="F17">
            <v>38</v>
          </cell>
          <cell r="O17">
            <v>39</v>
          </cell>
          <cell r="X17">
            <v>40</v>
          </cell>
          <cell r="AG17">
            <v>41</v>
          </cell>
          <cell r="AP17">
            <v>42</v>
          </cell>
          <cell r="AY17">
            <v>7</v>
          </cell>
          <cell r="BH17">
            <v>8</v>
          </cell>
        </row>
        <row r="18">
          <cell r="F18">
            <v>39</v>
          </cell>
          <cell r="O18">
            <v>40</v>
          </cell>
          <cell r="X18">
            <v>41</v>
          </cell>
          <cell r="AG18">
            <v>42</v>
          </cell>
          <cell r="AP18">
            <v>43</v>
          </cell>
          <cell r="AY18">
            <v>8</v>
          </cell>
          <cell r="BH18">
            <v>9</v>
          </cell>
        </row>
        <row r="19">
          <cell r="F19">
            <v>2</v>
          </cell>
          <cell r="O19">
            <v>3</v>
          </cell>
          <cell r="X19">
            <v>4</v>
          </cell>
          <cell r="AG19">
            <v>5</v>
          </cell>
          <cell r="AP19">
            <v>6</v>
          </cell>
          <cell r="AY19">
            <v>10</v>
          </cell>
          <cell r="BH19">
            <v>1</v>
          </cell>
        </row>
        <row r="20">
          <cell r="F20">
            <v>3</v>
          </cell>
          <cell r="O20">
            <v>4</v>
          </cell>
          <cell r="X20">
            <v>5</v>
          </cell>
          <cell r="AG20">
            <v>6</v>
          </cell>
          <cell r="AP20">
            <v>7</v>
          </cell>
          <cell r="AY20">
            <v>1</v>
          </cell>
          <cell r="BH20">
            <v>2</v>
          </cell>
        </row>
        <row r="21">
          <cell r="F21">
            <v>13</v>
          </cell>
          <cell r="O21">
            <v>1</v>
          </cell>
          <cell r="X21">
            <v>2</v>
          </cell>
          <cell r="AG21">
            <v>3</v>
          </cell>
          <cell r="AP21">
            <v>4</v>
          </cell>
          <cell r="AY21">
            <v>20</v>
          </cell>
          <cell r="BH21">
            <v>22</v>
          </cell>
        </row>
        <row r="22">
          <cell r="F22">
            <v>1</v>
          </cell>
          <cell r="O22">
            <v>2</v>
          </cell>
          <cell r="X22">
            <v>3</v>
          </cell>
          <cell r="AG22">
            <v>4</v>
          </cell>
          <cell r="AP22">
            <v>5</v>
          </cell>
          <cell r="AY22">
            <v>21</v>
          </cell>
          <cell r="BH22">
            <v>23</v>
          </cell>
        </row>
        <row r="23">
          <cell r="F23">
            <v>2</v>
          </cell>
          <cell r="O23">
            <v>3</v>
          </cell>
          <cell r="X23">
            <v>4</v>
          </cell>
          <cell r="AG23">
            <v>5</v>
          </cell>
          <cell r="AP23">
            <v>6</v>
          </cell>
          <cell r="AY23">
            <v>22</v>
          </cell>
          <cell r="BH23">
            <v>24</v>
          </cell>
        </row>
        <row r="24">
          <cell r="F24">
            <v>3</v>
          </cell>
          <cell r="O24">
            <v>4</v>
          </cell>
          <cell r="X24">
            <v>5</v>
          </cell>
          <cell r="AG24">
            <v>6</v>
          </cell>
          <cell r="AP24" t="str">
            <v>6–7</v>
          </cell>
          <cell r="AY24">
            <v>23</v>
          </cell>
          <cell r="BH24">
            <v>25</v>
          </cell>
        </row>
        <row r="25">
          <cell r="F25">
            <v>9</v>
          </cell>
          <cell r="O25">
            <v>10</v>
          </cell>
          <cell r="X25">
            <v>11</v>
          </cell>
          <cell r="AG25">
            <v>12</v>
          </cell>
          <cell r="AP25">
            <v>1</v>
          </cell>
          <cell r="AY25">
            <v>8</v>
          </cell>
          <cell r="BH25">
            <v>9</v>
          </cell>
        </row>
        <row r="26">
          <cell r="F26">
            <v>10</v>
          </cell>
          <cell r="O26">
            <v>11</v>
          </cell>
          <cell r="X26">
            <v>12</v>
          </cell>
          <cell r="AG26">
            <v>1</v>
          </cell>
          <cell r="AP26">
            <v>2</v>
          </cell>
          <cell r="AY26">
            <v>9</v>
          </cell>
          <cell r="BH26">
            <v>10</v>
          </cell>
        </row>
        <row r="27">
          <cell r="F27">
            <v>2</v>
          </cell>
          <cell r="O27">
            <v>3</v>
          </cell>
          <cell r="X27">
            <v>4</v>
          </cell>
          <cell r="AG27">
            <v>5</v>
          </cell>
          <cell r="AP27">
            <v>6</v>
          </cell>
          <cell r="AY27">
            <v>1</v>
          </cell>
          <cell r="BH27">
            <v>2</v>
          </cell>
        </row>
        <row r="28">
          <cell r="F28">
            <v>3</v>
          </cell>
          <cell r="O28">
            <v>4</v>
          </cell>
          <cell r="X28">
            <v>5</v>
          </cell>
          <cell r="AG28">
            <v>6</v>
          </cell>
          <cell r="AP28">
            <v>7</v>
          </cell>
          <cell r="AY28">
            <v>2</v>
          </cell>
          <cell r="BH28">
            <v>3</v>
          </cell>
        </row>
        <row r="29">
          <cell r="F29">
            <v>13</v>
          </cell>
          <cell r="O29">
            <v>1</v>
          </cell>
          <cell r="X29">
            <v>2</v>
          </cell>
          <cell r="AG29">
            <v>3</v>
          </cell>
          <cell r="AP29">
            <v>4</v>
          </cell>
          <cell r="AY29">
            <v>26</v>
          </cell>
          <cell r="BH29">
            <v>2</v>
          </cell>
        </row>
        <row r="30">
          <cell r="F30">
            <v>1</v>
          </cell>
          <cell r="O30">
            <v>2</v>
          </cell>
          <cell r="X30">
            <v>3</v>
          </cell>
          <cell r="AG30">
            <v>4</v>
          </cell>
          <cell r="AP30">
            <v>5</v>
          </cell>
          <cell r="AY30">
            <v>1</v>
          </cell>
          <cell r="BH30">
            <v>3</v>
          </cell>
        </row>
        <row r="31">
          <cell r="F31">
            <v>2</v>
          </cell>
          <cell r="O31">
            <v>3</v>
          </cell>
          <cell r="X31">
            <v>4</v>
          </cell>
          <cell r="AG31">
            <v>5</v>
          </cell>
          <cell r="AP31">
            <v>6</v>
          </cell>
          <cell r="AY31">
            <v>2</v>
          </cell>
          <cell r="BH31">
            <v>4</v>
          </cell>
        </row>
        <row r="32">
          <cell r="F32">
            <v>3</v>
          </cell>
          <cell r="O32">
            <v>4</v>
          </cell>
          <cell r="X32">
            <v>5</v>
          </cell>
          <cell r="AG32">
            <v>6</v>
          </cell>
          <cell r="AP32" t="str">
            <v>6–7</v>
          </cell>
          <cell r="AY32">
            <v>3</v>
          </cell>
          <cell r="BH32">
            <v>5</v>
          </cell>
        </row>
        <row r="33">
          <cell r="F33">
            <v>38</v>
          </cell>
          <cell r="O33">
            <v>39</v>
          </cell>
          <cell r="X33">
            <v>40</v>
          </cell>
          <cell r="AG33">
            <v>41</v>
          </cell>
          <cell r="AP33">
            <v>42</v>
          </cell>
          <cell r="AY33">
            <v>16</v>
          </cell>
          <cell r="BH33">
            <v>17</v>
          </cell>
        </row>
        <row r="34">
          <cell r="F34">
            <v>39</v>
          </cell>
          <cell r="O34">
            <v>40</v>
          </cell>
          <cell r="X34">
            <v>41</v>
          </cell>
          <cell r="AG34">
            <v>42</v>
          </cell>
          <cell r="AP34">
            <v>43</v>
          </cell>
          <cell r="AY34">
            <v>17</v>
          </cell>
          <cell r="BH34">
            <v>18</v>
          </cell>
        </row>
        <row r="35">
          <cell r="F35">
            <v>30</v>
          </cell>
          <cell r="O35">
            <v>31</v>
          </cell>
          <cell r="X35">
            <v>32</v>
          </cell>
          <cell r="AG35">
            <v>33</v>
          </cell>
          <cell r="AP35">
            <v>34</v>
          </cell>
          <cell r="AY35">
            <v>31</v>
          </cell>
          <cell r="BH35">
            <v>32</v>
          </cell>
        </row>
        <row r="36">
          <cell r="F36">
            <v>31</v>
          </cell>
          <cell r="O36">
            <v>32</v>
          </cell>
          <cell r="X36">
            <v>33</v>
          </cell>
          <cell r="AG36">
            <v>34</v>
          </cell>
          <cell r="AP36">
            <v>35</v>
          </cell>
          <cell r="AY36">
            <v>32</v>
          </cell>
          <cell r="BH36">
            <v>33</v>
          </cell>
        </row>
        <row r="37">
          <cell r="F37">
            <v>3</v>
          </cell>
          <cell r="O37">
            <v>4</v>
          </cell>
          <cell r="X37">
            <v>5</v>
          </cell>
          <cell r="AG37">
            <v>6</v>
          </cell>
          <cell r="AP37">
            <v>7</v>
          </cell>
          <cell r="AY37">
            <v>22</v>
          </cell>
          <cell r="BH37">
            <v>24</v>
          </cell>
        </row>
        <row r="38">
          <cell r="F38">
            <v>4</v>
          </cell>
          <cell r="O38">
            <v>5</v>
          </cell>
          <cell r="X38">
            <v>6</v>
          </cell>
          <cell r="AG38">
            <v>7</v>
          </cell>
          <cell r="AP38">
            <v>8</v>
          </cell>
          <cell r="AY38">
            <v>23</v>
          </cell>
          <cell r="BH38">
            <v>25</v>
          </cell>
        </row>
        <row r="39">
          <cell r="F39">
            <v>31</v>
          </cell>
          <cell r="O39">
            <v>32</v>
          </cell>
          <cell r="X39">
            <v>33</v>
          </cell>
          <cell r="AG39">
            <v>34</v>
          </cell>
          <cell r="AP39">
            <v>35</v>
          </cell>
          <cell r="AY39">
            <v>24</v>
          </cell>
          <cell r="BH39">
            <v>26</v>
          </cell>
        </row>
        <row r="40">
          <cell r="F40">
            <v>32</v>
          </cell>
          <cell r="O40">
            <v>33</v>
          </cell>
          <cell r="X40">
            <v>34</v>
          </cell>
          <cell r="AG40">
            <v>35</v>
          </cell>
          <cell r="AP40">
            <v>36</v>
          </cell>
          <cell r="AY40">
            <v>25</v>
          </cell>
          <cell r="BH40">
            <v>27</v>
          </cell>
        </row>
        <row r="41">
          <cell r="F41">
            <v>1</v>
          </cell>
          <cell r="O41">
            <v>2</v>
          </cell>
          <cell r="X41">
            <v>3</v>
          </cell>
          <cell r="AG41">
            <v>4</v>
          </cell>
          <cell r="AP41">
            <v>5</v>
          </cell>
          <cell r="AY41">
            <v>16</v>
          </cell>
          <cell r="BH41">
            <v>17</v>
          </cell>
        </row>
        <row r="42">
          <cell r="F42">
            <v>2</v>
          </cell>
          <cell r="O42">
            <v>3</v>
          </cell>
          <cell r="X42">
            <v>4</v>
          </cell>
          <cell r="AG42">
            <v>5</v>
          </cell>
          <cell r="AP42">
            <v>6</v>
          </cell>
          <cell r="AY42">
            <v>17</v>
          </cell>
          <cell r="BH42">
            <v>18</v>
          </cell>
        </row>
        <row r="43">
          <cell r="F43">
            <v>39</v>
          </cell>
          <cell r="O43">
            <v>40</v>
          </cell>
          <cell r="X43">
            <v>41</v>
          </cell>
          <cell r="AG43">
            <v>42</v>
          </cell>
          <cell r="AP43">
            <v>43</v>
          </cell>
          <cell r="AY43">
            <v>31</v>
          </cell>
          <cell r="BH43">
            <v>32</v>
          </cell>
        </row>
        <row r="44">
          <cell r="F44">
            <v>40</v>
          </cell>
          <cell r="O44">
            <v>41</v>
          </cell>
          <cell r="X44">
            <v>42</v>
          </cell>
          <cell r="AG44">
            <v>43</v>
          </cell>
          <cell r="AP44">
            <v>44</v>
          </cell>
          <cell r="AY44">
            <v>32</v>
          </cell>
          <cell r="BH44">
            <v>33</v>
          </cell>
        </row>
        <row r="45">
          <cell r="F45">
            <v>10</v>
          </cell>
          <cell r="O45">
            <v>11</v>
          </cell>
          <cell r="X45">
            <v>12</v>
          </cell>
          <cell r="AG45">
            <v>1</v>
          </cell>
          <cell r="AP45">
            <v>2</v>
          </cell>
          <cell r="AY45">
            <v>26</v>
          </cell>
          <cell r="BH45">
            <v>2</v>
          </cell>
        </row>
        <row r="46">
          <cell r="F46">
            <v>11</v>
          </cell>
          <cell r="O46">
            <v>12</v>
          </cell>
          <cell r="X46">
            <v>1</v>
          </cell>
          <cell r="AG46">
            <v>2</v>
          </cell>
          <cell r="AP46">
            <v>3</v>
          </cell>
          <cell r="AY46">
            <v>1</v>
          </cell>
          <cell r="BH46">
            <v>3</v>
          </cell>
        </row>
        <row r="47">
          <cell r="F47">
            <v>3</v>
          </cell>
          <cell r="O47">
            <v>4</v>
          </cell>
          <cell r="X47">
            <v>5</v>
          </cell>
          <cell r="AG47">
            <v>6</v>
          </cell>
          <cell r="AP47" t="str">
            <v>6–7</v>
          </cell>
          <cell r="AY47">
            <v>2</v>
          </cell>
          <cell r="BH47">
            <v>4</v>
          </cell>
        </row>
        <row r="48">
          <cell r="F48">
            <v>4</v>
          </cell>
          <cell r="O48">
            <v>5</v>
          </cell>
          <cell r="X48">
            <v>6</v>
          </cell>
          <cell r="AG48" t="str">
            <v>6–7</v>
          </cell>
          <cell r="AP48">
            <v>1</v>
          </cell>
          <cell r="AY48">
            <v>3</v>
          </cell>
          <cell r="BH48">
            <v>5</v>
          </cell>
        </row>
        <row r="49">
          <cell r="F49">
            <v>31</v>
          </cell>
          <cell r="O49">
            <v>32</v>
          </cell>
          <cell r="X49">
            <v>33</v>
          </cell>
          <cell r="AG49">
            <v>34</v>
          </cell>
          <cell r="AP49">
            <v>35</v>
          </cell>
          <cell r="AY49">
            <v>22</v>
          </cell>
          <cell r="BH49">
            <v>24</v>
          </cell>
        </row>
        <row r="50">
          <cell r="F50">
            <v>32</v>
          </cell>
          <cell r="O50">
            <v>33</v>
          </cell>
          <cell r="X50">
            <v>34</v>
          </cell>
          <cell r="AG50">
            <v>35</v>
          </cell>
          <cell r="AP50">
            <v>36</v>
          </cell>
          <cell r="AY50">
            <v>23</v>
          </cell>
          <cell r="BH50">
            <v>25</v>
          </cell>
        </row>
        <row r="51">
          <cell r="F51">
            <v>39</v>
          </cell>
          <cell r="O51">
            <v>40</v>
          </cell>
          <cell r="X51">
            <v>41</v>
          </cell>
          <cell r="AG51">
            <v>42</v>
          </cell>
          <cell r="AP51">
            <v>43</v>
          </cell>
          <cell r="AY51">
            <v>24</v>
          </cell>
          <cell r="BH51">
            <v>26</v>
          </cell>
        </row>
        <row r="52">
          <cell r="F52">
            <v>40</v>
          </cell>
          <cell r="O52">
            <v>41</v>
          </cell>
          <cell r="X52">
            <v>42</v>
          </cell>
          <cell r="AG52">
            <v>43</v>
          </cell>
          <cell r="AP52">
            <v>44</v>
          </cell>
          <cell r="AY52">
            <v>25</v>
          </cell>
          <cell r="BD52">
            <v>0</v>
          </cell>
          <cell r="BE52" t="str">
            <v>C301</v>
          </cell>
          <cell r="BG52" t="str">
            <v>普</v>
          </cell>
          <cell r="BH52">
            <v>27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view="pageBreakPreview" zoomScale="106" zoomScaleNormal="106" zoomScaleSheetLayoutView="106" workbookViewId="0">
      <selection activeCell="H2" sqref="H2:H192"/>
    </sheetView>
  </sheetViews>
  <sheetFormatPr defaultColWidth="9" defaultRowHeight="15.75"/>
  <cols>
    <col min="1" max="1" width="9.5" style="10" customWidth="1"/>
    <col min="2" max="2" width="10.875" style="2" customWidth="1"/>
    <col min="3" max="3" width="9.625" style="3" customWidth="1"/>
    <col min="4" max="4" width="10.5" style="2" customWidth="1"/>
    <col min="5" max="5" width="8.125" style="3" customWidth="1"/>
    <col min="6" max="6" width="28.125" style="6" customWidth="1"/>
    <col min="7" max="7" width="9" style="6"/>
    <col min="8" max="8" width="11.25" style="7" customWidth="1"/>
    <col min="9" max="9" width="9" style="5"/>
    <col min="10" max="16384" width="9" style="4"/>
  </cols>
  <sheetData>
    <row r="1" spans="1:10">
      <c r="A1" s="8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19</v>
      </c>
      <c r="J1" s="3"/>
    </row>
    <row r="2" spans="1:10" ht="16.5">
      <c r="A2" s="9">
        <v>108010</v>
      </c>
      <c r="B2" s="11">
        <v>45243</v>
      </c>
      <c r="C2" s="12">
        <v>0</v>
      </c>
      <c r="D2" s="11">
        <v>45243</v>
      </c>
      <c r="E2" s="12">
        <v>2.0833333333333332E-2</v>
      </c>
      <c r="F2" s="13" t="s">
        <v>42</v>
      </c>
      <c r="G2" s="13">
        <f>[1]節目表!F5</f>
        <v>13</v>
      </c>
      <c r="H2" s="1" t="s">
        <v>18</v>
      </c>
    </row>
    <row r="3" spans="1:10" ht="16.5">
      <c r="A3" s="9">
        <v>108010</v>
      </c>
      <c r="B3" s="11">
        <v>45243</v>
      </c>
      <c r="C3" s="12">
        <v>2.0833333333333332E-2</v>
      </c>
      <c r="D3" s="11">
        <v>45243</v>
      </c>
      <c r="E3" s="12">
        <v>4.1666666666666699E-2</v>
      </c>
      <c r="F3" s="13" t="s">
        <v>42</v>
      </c>
      <c r="G3" s="13">
        <f>[1]節目表!F6</f>
        <v>1</v>
      </c>
      <c r="H3" s="1" t="s">
        <v>11</v>
      </c>
    </row>
    <row r="4" spans="1:10" ht="16.5">
      <c r="A4" s="9">
        <v>108010</v>
      </c>
      <c r="B4" s="11">
        <v>45243</v>
      </c>
      <c r="C4" s="12">
        <v>4.1666666666666699E-2</v>
      </c>
      <c r="D4" s="11">
        <v>45243</v>
      </c>
      <c r="E4" s="12">
        <v>6.25E-2</v>
      </c>
      <c r="F4" s="13" t="s">
        <v>43</v>
      </c>
      <c r="G4" s="13">
        <f>[1]節目表!F7</f>
        <v>2</v>
      </c>
      <c r="H4" s="1" t="s">
        <v>33</v>
      </c>
    </row>
    <row r="5" spans="1:10" ht="16.5">
      <c r="A5" s="9">
        <v>108010</v>
      </c>
      <c r="B5" s="11">
        <v>45243</v>
      </c>
      <c r="C5" s="12">
        <v>6.25E-2</v>
      </c>
      <c r="D5" s="11">
        <v>45243</v>
      </c>
      <c r="E5" s="12">
        <v>8.3333333333333301E-2</v>
      </c>
      <c r="F5" s="13" t="s">
        <v>43</v>
      </c>
      <c r="G5" s="13">
        <f>[1]節目表!F8</f>
        <v>3</v>
      </c>
      <c r="H5" s="1" t="s">
        <v>12</v>
      </c>
    </row>
    <row r="6" spans="1:10" ht="16.5">
      <c r="A6" s="9">
        <v>108010</v>
      </c>
      <c r="B6" s="11">
        <v>45243</v>
      </c>
      <c r="C6" s="12">
        <v>8.3333333333333301E-2</v>
      </c>
      <c r="D6" s="11">
        <v>45243</v>
      </c>
      <c r="E6" s="12">
        <v>0.104166666666667</v>
      </c>
      <c r="F6" s="13" t="s">
        <v>44</v>
      </c>
      <c r="G6" s="13">
        <f>[1]節目表!F9</f>
        <v>38</v>
      </c>
      <c r="H6" s="1" t="s">
        <v>36</v>
      </c>
    </row>
    <row r="7" spans="1:10" ht="16.5">
      <c r="A7" s="9">
        <v>108010</v>
      </c>
      <c r="B7" s="11">
        <v>45243</v>
      </c>
      <c r="C7" s="12">
        <v>0.104166666666667</v>
      </c>
      <c r="D7" s="11">
        <v>45243</v>
      </c>
      <c r="E7" s="12">
        <v>0.125</v>
      </c>
      <c r="F7" s="13" t="s">
        <v>44</v>
      </c>
      <c r="G7" s="13">
        <f>[1]節目表!F10</f>
        <v>39</v>
      </c>
      <c r="H7" s="1" t="s">
        <v>37</v>
      </c>
    </row>
    <row r="8" spans="1:10" ht="16.5">
      <c r="A8" s="9">
        <v>108010</v>
      </c>
      <c r="B8" s="11">
        <v>45243</v>
      </c>
      <c r="C8" s="12">
        <v>0.125</v>
      </c>
      <c r="D8" s="11">
        <v>45243</v>
      </c>
      <c r="E8" s="12">
        <v>0.14583333333333301</v>
      </c>
      <c r="F8" s="13" t="s">
        <v>45</v>
      </c>
      <c r="G8" s="13">
        <f>[1]節目表!F11</f>
        <v>2</v>
      </c>
      <c r="H8" s="1" t="s">
        <v>11</v>
      </c>
    </row>
    <row r="9" spans="1:10" ht="16.5">
      <c r="A9" s="9">
        <v>108010</v>
      </c>
      <c r="B9" s="11">
        <v>45243</v>
      </c>
      <c r="C9" s="12">
        <v>0.14583333333333301</v>
      </c>
      <c r="D9" s="11">
        <v>45243</v>
      </c>
      <c r="E9" s="12">
        <v>0.16666666666666699</v>
      </c>
      <c r="F9" s="13" t="s">
        <v>45</v>
      </c>
      <c r="G9" s="13">
        <f>[1]節目表!F12</f>
        <v>3</v>
      </c>
      <c r="H9" s="1" t="s">
        <v>12</v>
      </c>
    </row>
    <row r="10" spans="1:10" ht="16.5">
      <c r="A10" s="9">
        <v>108010</v>
      </c>
      <c r="B10" s="11">
        <v>45243</v>
      </c>
      <c r="C10" s="12">
        <v>0.16666666666666699</v>
      </c>
      <c r="D10" s="11">
        <v>45243</v>
      </c>
      <c r="E10" s="12">
        <v>0.1875</v>
      </c>
      <c r="F10" s="13" t="s">
        <v>46</v>
      </c>
      <c r="G10" s="13">
        <f>[1]節目表!F13</f>
        <v>9</v>
      </c>
      <c r="H10" s="1" t="s">
        <v>16</v>
      </c>
    </row>
    <row r="11" spans="1:10" ht="16.5">
      <c r="A11" s="9">
        <v>108010</v>
      </c>
      <c r="B11" s="11">
        <v>45243</v>
      </c>
      <c r="C11" s="12">
        <v>0.1875</v>
      </c>
      <c r="D11" s="11">
        <v>45243</v>
      </c>
      <c r="E11" s="12">
        <v>0.20833333333333301</v>
      </c>
      <c r="F11" s="13" t="s">
        <v>46</v>
      </c>
      <c r="G11" s="13">
        <f>[1]節目表!F14</f>
        <v>10</v>
      </c>
      <c r="H11" s="1" t="s">
        <v>9</v>
      </c>
    </row>
    <row r="12" spans="1:10" ht="16.5">
      <c r="A12" s="9">
        <v>108010</v>
      </c>
      <c r="B12" s="11">
        <v>45243</v>
      </c>
      <c r="C12" s="12">
        <v>0.20833333333333301</v>
      </c>
      <c r="D12" s="11">
        <v>45243</v>
      </c>
      <c r="E12" s="12">
        <v>0.22916666666666699</v>
      </c>
      <c r="F12" s="13" t="s">
        <v>43</v>
      </c>
      <c r="G12" s="13">
        <f>[1]節目表!F15</f>
        <v>2</v>
      </c>
      <c r="H12" s="1" t="s">
        <v>33</v>
      </c>
    </row>
    <row r="13" spans="1:10" ht="16.5">
      <c r="A13" s="9">
        <v>108010</v>
      </c>
      <c r="B13" s="11">
        <v>45243</v>
      </c>
      <c r="C13" s="12">
        <v>0.22916666666666699</v>
      </c>
      <c r="D13" s="11">
        <v>45243</v>
      </c>
      <c r="E13" s="12">
        <v>0.25</v>
      </c>
      <c r="F13" s="13" t="s">
        <v>43</v>
      </c>
      <c r="G13" s="13">
        <f>[1]節目表!F16</f>
        <v>3</v>
      </c>
      <c r="H13" s="1" t="s">
        <v>12</v>
      </c>
    </row>
    <row r="14" spans="1:10" ht="16.5">
      <c r="A14" s="9">
        <v>108010</v>
      </c>
      <c r="B14" s="11">
        <v>45243</v>
      </c>
      <c r="C14" s="12">
        <v>0.25</v>
      </c>
      <c r="D14" s="11">
        <v>45243</v>
      </c>
      <c r="E14" s="12">
        <v>0.27083333333333298</v>
      </c>
      <c r="F14" s="13" t="s">
        <v>44</v>
      </c>
      <c r="G14" s="13">
        <f>[1]節目表!F17</f>
        <v>38</v>
      </c>
      <c r="H14" s="1" t="s">
        <v>36</v>
      </c>
    </row>
    <row r="15" spans="1:10" ht="16.5">
      <c r="A15" s="9">
        <v>108010</v>
      </c>
      <c r="B15" s="11">
        <v>45243</v>
      </c>
      <c r="C15" s="12">
        <v>0.27083333333333298</v>
      </c>
      <c r="D15" s="11">
        <v>45243</v>
      </c>
      <c r="E15" s="12">
        <v>0.29166666666666702</v>
      </c>
      <c r="F15" s="13" t="s">
        <v>44</v>
      </c>
      <c r="G15" s="13">
        <f>[1]節目表!F18</f>
        <v>39</v>
      </c>
      <c r="H15" s="1" t="s">
        <v>37</v>
      </c>
    </row>
    <row r="16" spans="1:10" ht="16.5">
      <c r="A16" s="9">
        <v>108010</v>
      </c>
      <c r="B16" s="11">
        <v>45243</v>
      </c>
      <c r="C16" s="12">
        <v>0.29166666666666702</v>
      </c>
      <c r="D16" s="11">
        <v>45243</v>
      </c>
      <c r="E16" s="12">
        <v>0.3125</v>
      </c>
      <c r="F16" s="13" t="s">
        <v>45</v>
      </c>
      <c r="G16" s="13">
        <f>[1]節目表!F19</f>
        <v>2</v>
      </c>
      <c r="H16" s="1" t="s">
        <v>11</v>
      </c>
    </row>
    <row r="17" spans="1:8" ht="16.5">
      <c r="A17" s="9">
        <v>108010</v>
      </c>
      <c r="B17" s="11">
        <v>45243</v>
      </c>
      <c r="C17" s="12">
        <v>0.3125</v>
      </c>
      <c r="D17" s="11">
        <v>45243</v>
      </c>
      <c r="E17" s="12">
        <v>0.33333333333333298</v>
      </c>
      <c r="F17" s="13" t="s">
        <v>45</v>
      </c>
      <c r="G17" s="13">
        <f>[1]節目表!F20</f>
        <v>3</v>
      </c>
      <c r="H17" s="1" t="s">
        <v>12</v>
      </c>
    </row>
    <row r="18" spans="1:8" ht="16.5">
      <c r="A18" s="9">
        <v>108010</v>
      </c>
      <c r="B18" s="11">
        <v>45243</v>
      </c>
      <c r="C18" s="12">
        <v>0.33333333333333298</v>
      </c>
      <c r="D18" s="11">
        <v>45243</v>
      </c>
      <c r="E18" s="12">
        <v>0.35416666666666702</v>
      </c>
      <c r="F18" s="13" t="s">
        <v>42</v>
      </c>
      <c r="G18" s="13">
        <f>[1]節目表!F21</f>
        <v>13</v>
      </c>
      <c r="H18" s="1" t="s">
        <v>18</v>
      </c>
    </row>
    <row r="19" spans="1:8" ht="16.5">
      <c r="A19" s="9">
        <v>108010</v>
      </c>
      <c r="B19" s="11">
        <v>45243</v>
      </c>
      <c r="C19" s="12">
        <v>0.35416666666666702</v>
      </c>
      <c r="D19" s="11">
        <v>45243</v>
      </c>
      <c r="E19" s="12">
        <v>0.375</v>
      </c>
      <c r="F19" s="13" t="s">
        <v>42</v>
      </c>
      <c r="G19" s="13">
        <f>[1]節目表!F22</f>
        <v>1</v>
      </c>
      <c r="H19" s="1" t="s">
        <v>11</v>
      </c>
    </row>
    <row r="20" spans="1:8" ht="16.5">
      <c r="A20" s="9">
        <v>108010</v>
      </c>
      <c r="B20" s="11">
        <v>45243</v>
      </c>
      <c r="C20" s="12">
        <v>0.375</v>
      </c>
      <c r="D20" s="11">
        <v>45243</v>
      </c>
      <c r="E20" s="12">
        <v>0.39583333333333298</v>
      </c>
      <c r="F20" s="13" t="s">
        <v>43</v>
      </c>
      <c r="G20" s="13">
        <f>[1]節目表!F23</f>
        <v>2</v>
      </c>
      <c r="H20" s="1" t="s">
        <v>33</v>
      </c>
    </row>
    <row r="21" spans="1:8" ht="16.5">
      <c r="A21" s="9">
        <v>108010</v>
      </c>
      <c r="B21" s="11">
        <v>45243</v>
      </c>
      <c r="C21" s="12">
        <v>0.39583333333333298</v>
      </c>
      <c r="D21" s="11">
        <v>45243</v>
      </c>
      <c r="E21" s="12">
        <v>0.41666666666666702</v>
      </c>
      <c r="F21" s="13" t="s">
        <v>43</v>
      </c>
      <c r="G21" s="13">
        <f>[1]節目表!F24</f>
        <v>3</v>
      </c>
      <c r="H21" s="1" t="s">
        <v>12</v>
      </c>
    </row>
    <row r="22" spans="1:8" ht="16.5">
      <c r="A22" s="9">
        <v>108010</v>
      </c>
      <c r="B22" s="11">
        <v>45243</v>
      </c>
      <c r="C22" s="12">
        <v>0.41666666666666702</v>
      </c>
      <c r="D22" s="11">
        <v>45243</v>
      </c>
      <c r="E22" s="12">
        <v>0.4375</v>
      </c>
      <c r="F22" s="13" t="s">
        <v>46</v>
      </c>
      <c r="G22" s="13">
        <f>[1]節目表!F25</f>
        <v>9</v>
      </c>
      <c r="H22" s="1" t="s">
        <v>16</v>
      </c>
    </row>
    <row r="23" spans="1:8" ht="16.5">
      <c r="A23" s="9">
        <v>108010</v>
      </c>
      <c r="B23" s="11">
        <v>45243</v>
      </c>
      <c r="C23" s="12">
        <v>0.4375</v>
      </c>
      <c r="D23" s="11">
        <v>45243</v>
      </c>
      <c r="E23" s="12">
        <v>0.45833333333333298</v>
      </c>
      <c r="F23" s="13" t="s">
        <v>46</v>
      </c>
      <c r="G23" s="13">
        <f>[1]節目表!F26</f>
        <v>10</v>
      </c>
      <c r="H23" s="1" t="s">
        <v>9</v>
      </c>
    </row>
    <row r="24" spans="1:8" ht="16.5">
      <c r="A24" s="9">
        <v>108010</v>
      </c>
      <c r="B24" s="11">
        <v>45243</v>
      </c>
      <c r="C24" s="12">
        <v>0.45833333333333298</v>
      </c>
      <c r="D24" s="11">
        <v>45243</v>
      </c>
      <c r="E24" s="12">
        <v>0.47916666666666702</v>
      </c>
      <c r="F24" s="13" t="s">
        <v>45</v>
      </c>
      <c r="G24" s="13">
        <f>[1]節目表!F27</f>
        <v>2</v>
      </c>
      <c r="H24" s="1" t="s">
        <v>11</v>
      </c>
    </row>
    <row r="25" spans="1:8" ht="16.5">
      <c r="A25" s="9">
        <v>108010</v>
      </c>
      <c r="B25" s="11">
        <v>45243</v>
      </c>
      <c r="C25" s="12">
        <v>0.47916666666666702</v>
      </c>
      <c r="D25" s="11">
        <v>45243</v>
      </c>
      <c r="E25" s="12">
        <v>0.5</v>
      </c>
      <c r="F25" s="13" t="s">
        <v>45</v>
      </c>
      <c r="G25" s="13">
        <f>[1]節目表!F28</f>
        <v>3</v>
      </c>
      <c r="H25" s="1" t="s">
        <v>12</v>
      </c>
    </row>
    <row r="26" spans="1:8" ht="16.5">
      <c r="A26" s="9">
        <v>108010</v>
      </c>
      <c r="B26" s="11">
        <v>45243</v>
      </c>
      <c r="C26" s="12">
        <v>0.5</v>
      </c>
      <c r="D26" s="11">
        <v>45243</v>
      </c>
      <c r="E26" s="12">
        <v>0.52083333333333304</v>
      </c>
      <c r="F26" s="13" t="s">
        <v>42</v>
      </c>
      <c r="G26" s="13">
        <f>[1]節目表!F29</f>
        <v>13</v>
      </c>
      <c r="H26" s="1" t="s">
        <v>18</v>
      </c>
    </row>
    <row r="27" spans="1:8" ht="16.5">
      <c r="A27" s="9">
        <v>108010</v>
      </c>
      <c r="B27" s="11">
        <v>45243</v>
      </c>
      <c r="C27" s="12">
        <v>0.52083333333333304</v>
      </c>
      <c r="D27" s="11">
        <v>45243</v>
      </c>
      <c r="E27" s="12">
        <v>0.54166666666666696</v>
      </c>
      <c r="F27" s="13" t="s">
        <v>42</v>
      </c>
      <c r="G27" s="13">
        <f>[1]節目表!F30</f>
        <v>1</v>
      </c>
      <c r="H27" s="1" t="s">
        <v>11</v>
      </c>
    </row>
    <row r="28" spans="1:8" ht="16.5">
      <c r="A28" s="9">
        <v>108010</v>
      </c>
      <c r="B28" s="11">
        <v>45243</v>
      </c>
      <c r="C28" s="12">
        <v>0.54166666666666696</v>
      </c>
      <c r="D28" s="11">
        <v>45243</v>
      </c>
      <c r="E28" s="12">
        <v>0.5625</v>
      </c>
      <c r="F28" s="13" t="s">
        <v>43</v>
      </c>
      <c r="G28" s="13">
        <f>[1]節目表!F31</f>
        <v>2</v>
      </c>
      <c r="H28" s="1" t="s">
        <v>33</v>
      </c>
    </row>
    <row r="29" spans="1:8" ht="16.5">
      <c r="A29" s="9">
        <v>108010</v>
      </c>
      <c r="B29" s="11">
        <v>45243</v>
      </c>
      <c r="C29" s="12">
        <v>0.5625</v>
      </c>
      <c r="D29" s="11">
        <v>45243</v>
      </c>
      <c r="E29" s="12">
        <v>0.58333333333333304</v>
      </c>
      <c r="F29" s="13" t="s">
        <v>43</v>
      </c>
      <c r="G29" s="13">
        <f>[1]節目表!F32</f>
        <v>3</v>
      </c>
      <c r="H29" s="1" t="s">
        <v>12</v>
      </c>
    </row>
    <row r="30" spans="1:8" ht="16.5">
      <c r="A30" s="9">
        <v>108010</v>
      </c>
      <c r="B30" s="11">
        <v>45243</v>
      </c>
      <c r="C30" s="12">
        <v>0.58333333333333304</v>
      </c>
      <c r="D30" s="11">
        <v>45243</v>
      </c>
      <c r="E30" s="12">
        <v>0.60416666666666696</v>
      </c>
      <c r="F30" s="13" t="s">
        <v>44</v>
      </c>
      <c r="G30" s="13">
        <f>[1]節目表!F33</f>
        <v>38</v>
      </c>
      <c r="H30" s="1" t="s">
        <v>36</v>
      </c>
    </row>
    <row r="31" spans="1:8" ht="16.5">
      <c r="A31" s="9">
        <v>108010</v>
      </c>
      <c r="B31" s="11">
        <v>45243</v>
      </c>
      <c r="C31" s="12">
        <v>0.60416666666666696</v>
      </c>
      <c r="D31" s="11">
        <v>45243</v>
      </c>
      <c r="E31" s="12">
        <v>0.625</v>
      </c>
      <c r="F31" s="13" t="s">
        <v>44</v>
      </c>
      <c r="G31" s="13">
        <f>[1]節目表!F34</f>
        <v>39</v>
      </c>
      <c r="H31" s="1" t="s">
        <v>37</v>
      </c>
    </row>
    <row r="32" spans="1:8" ht="16.5">
      <c r="A32" s="9">
        <v>108010</v>
      </c>
      <c r="B32" s="11">
        <v>45243</v>
      </c>
      <c r="C32" s="12">
        <v>0.625</v>
      </c>
      <c r="D32" s="11">
        <v>45243</v>
      </c>
      <c r="E32" s="12">
        <v>0.64583333333333304</v>
      </c>
      <c r="F32" s="13" t="s">
        <v>47</v>
      </c>
      <c r="G32" s="13">
        <f>[1]節目表!F35</f>
        <v>30</v>
      </c>
      <c r="H32" s="1" t="s">
        <v>34</v>
      </c>
    </row>
    <row r="33" spans="1:8" ht="16.5">
      <c r="A33" s="9">
        <v>108010</v>
      </c>
      <c r="B33" s="11">
        <v>45243</v>
      </c>
      <c r="C33" s="12">
        <v>0.64583333333333304</v>
      </c>
      <c r="D33" s="11">
        <v>45243</v>
      </c>
      <c r="E33" s="12">
        <v>0.66666666666666696</v>
      </c>
      <c r="F33" s="13" t="s">
        <v>47</v>
      </c>
      <c r="G33" s="13">
        <f>[1]節目表!F36</f>
        <v>31</v>
      </c>
      <c r="H33" s="1" t="s">
        <v>35</v>
      </c>
    </row>
    <row r="34" spans="1:8" ht="16.5">
      <c r="A34" s="9">
        <v>108010</v>
      </c>
      <c r="B34" s="11">
        <v>45243</v>
      </c>
      <c r="C34" s="12">
        <v>0.66666666666666696</v>
      </c>
      <c r="D34" s="11">
        <v>45243</v>
      </c>
      <c r="E34" s="12">
        <v>0.6875</v>
      </c>
      <c r="F34" s="13" t="s">
        <v>45</v>
      </c>
      <c r="G34" s="13">
        <f>[1]節目表!F37</f>
        <v>3</v>
      </c>
      <c r="H34" s="1" t="s">
        <v>12</v>
      </c>
    </row>
    <row r="35" spans="1:8" ht="16.5">
      <c r="A35" s="9">
        <v>108010</v>
      </c>
      <c r="B35" s="11">
        <v>45243</v>
      </c>
      <c r="C35" s="12">
        <v>0.6875</v>
      </c>
      <c r="D35" s="11">
        <v>45243</v>
      </c>
      <c r="E35" s="12">
        <v>0.70833333333333304</v>
      </c>
      <c r="F35" s="13" t="s">
        <v>45</v>
      </c>
      <c r="G35" s="13">
        <f>[1]節目表!F38</f>
        <v>4</v>
      </c>
      <c r="H35" s="1" t="s">
        <v>14</v>
      </c>
    </row>
    <row r="36" spans="1:8" ht="16.5">
      <c r="A36" s="9">
        <v>108010</v>
      </c>
      <c r="B36" s="11">
        <v>45243</v>
      </c>
      <c r="C36" s="12">
        <v>0.70833333333333304</v>
      </c>
      <c r="D36" s="11">
        <v>45243</v>
      </c>
      <c r="E36" s="12">
        <v>0.72916666666666696</v>
      </c>
      <c r="F36" s="13" t="s">
        <v>47</v>
      </c>
      <c r="G36" s="13">
        <f>[1]節目表!F39</f>
        <v>31</v>
      </c>
      <c r="H36" s="1" t="s">
        <v>35</v>
      </c>
    </row>
    <row r="37" spans="1:8" ht="16.5">
      <c r="A37" s="9">
        <v>108010</v>
      </c>
      <c r="B37" s="11">
        <v>45243</v>
      </c>
      <c r="C37" s="12">
        <v>0.72916666666666696</v>
      </c>
      <c r="D37" s="11">
        <v>45243</v>
      </c>
      <c r="E37" s="12">
        <v>0.75</v>
      </c>
      <c r="F37" s="13" t="s">
        <v>47</v>
      </c>
      <c r="G37" s="13">
        <f>[1]節目表!F40</f>
        <v>32</v>
      </c>
      <c r="H37" s="1" t="s">
        <v>38</v>
      </c>
    </row>
    <row r="38" spans="1:8" ht="16.5">
      <c r="A38" s="9">
        <v>108010</v>
      </c>
      <c r="B38" s="11">
        <v>45243</v>
      </c>
      <c r="C38" s="12">
        <v>0.75</v>
      </c>
      <c r="D38" s="11">
        <v>45243</v>
      </c>
      <c r="E38" s="12">
        <v>0.77083333333333304</v>
      </c>
      <c r="F38" s="13" t="s">
        <v>42</v>
      </c>
      <c r="G38" s="13">
        <f>[1]節目表!F41</f>
        <v>1</v>
      </c>
      <c r="H38" s="1" t="s">
        <v>11</v>
      </c>
    </row>
    <row r="39" spans="1:8" ht="16.5">
      <c r="A39" s="9">
        <v>108010</v>
      </c>
      <c r="B39" s="11">
        <v>45243</v>
      </c>
      <c r="C39" s="12">
        <v>0.77083333333333304</v>
      </c>
      <c r="D39" s="11">
        <v>45243</v>
      </c>
      <c r="E39" s="12">
        <v>0.79166666666666696</v>
      </c>
      <c r="F39" s="13" t="s">
        <v>42</v>
      </c>
      <c r="G39" s="13">
        <f>[1]節目表!F42</f>
        <v>2</v>
      </c>
      <c r="H39" s="1" t="s">
        <v>20</v>
      </c>
    </row>
    <row r="40" spans="1:8" ht="16.5">
      <c r="A40" s="9">
        <v>108010</v>
      </c>
      <c r="B40" s="11">
        <v>45243</v>
      </c>
      <c r="C40" s="12">
        <v>0.79166666666666696</v>
      </c>
      <c r="D40" s="11">
        <v>45243</v>
      </c>
      <c r="E40" s="12">
        <v>0.8125</v>
      </c>
      <c r="F40" s="13" t="s">
        <v>44</v>
      </c>
      <c r="G40" s="13">
        <f>[1]節目表!F43</f>
        <v>39</v>
      </c>
      <c r="H40" s="1" t="s">
        <v>37</v>
      </c>
    </row>
    <row r="41" spans="1:8" ht="16.5">
      <c r="A41" s="9">
        <v>108010</v>
      </c>
      <c r="B41" s="11">
        <v>45243</v>
      </c>
      <c r="C41" s="12">
        <v>0.8125</v>
      </c>
      <c r="D41" s="11">
        <v>45243</v>
      </c>
      <c r="E41" s="12">
        <v>0.83333333333333304</v>
      </c>
      <c r="F41" s="13" t="s">
        <v>44</v>
      </c>
      <c r="G41" s="13">
        <f>[1]節目表!F44</f>
        <v>40</v>
      </c>
      <c r="H41" s="1" t="s">
        <v>39</v>
      </c>
    </row>
    <row r="42" spans="1:8" ht="16.5">
      <c r="A42" s="9">
        <v>108010</v>
      </c>
      <c r="B42" s="11">
        <v>45243</v>
      </c>
      <c r="C42" s="12">
        <v>0.83333333333333304</v>
      </c>
      <c r="D42" s="11">
        <v>45243</v>
      </c>
      <c r="E42" s="12">
        <v>0.85416666666666696</v>
      </c>
      <c r="F42" s="13" t="s">
        <v>46</v>
      </c>
      <c r="G42" s="13">
        <f>[1]節目表!F45</f>
        <v>10</v>
      </c>
      <c r="H42" s="1" t="s">
        <v>9</v>
      </c>
    </row>
    <row r="43" spans="1:8" ht="16.5">
      <c r="A43" s="9">
        <v>108010</v>
      </c>
      <c r="B43" s="11">
        <v>45243</v>
      </c>
      <c r="C43" s="12">
        <v>0.85416666666666696</v>
      </c>
      <c r="D43" s="11">
        <v>45243</v>
      </c>
      <c r="E43" s="12">
        <v>0.875</v>
      </c>
      <c r="F43" s="13" t="s">
        <v>46</v>
      </c>
      <c r="G43" s="13">
        <f>[1]節目表!F46</f>
        <v>11</v>
      </c>
      <c r="H43" s="1" t="s">
        <v>10</v>
      </c>
    </row>
    <row r="44" spans="1:8" ht="16.5">
      <c r="A44" s="9">
        <v>108010</v>
      </c>
      <c r="B44" s="11">
        <v>45243</v>
      </c>
      <c r="C44" s="12">
        <v>0.875</v>
      </c>
      <c r="D44" s="11">
        <v>45243</v>
      </c>
      <c r="E44" s="12">
        <v>0.89583333333333304</v>
      </c>
      <c r="F44" s="13" t="s">
        <v>43</v>
      </c>
      <c r="G44" s="13">
        <f>[1]節目表!F47</f>
        <v>3</v>
      </c>
      <c r="H44" s="1" t="s">
        <v>12</v>
      </c>
    </row>
    <row r="45" spans="1:8" ht="16.5">
      <c r="A45" s="9">
        <v>108010</v>
      </c>
      <c r="B45" s="11">
        <v>45243</v>
      </c>
      <c r="C45" s="12">
        <v>0.89583333333333304</v>
      </c>
      <c r="D45" s="11">
        <v>45243</v>
      </c>
      <c r="E45" s="12">
        <v>0.91666666666666696</v>
      </c>
      <c r="F45" s="13" t="s">
        <v>43</v>
      </c>
      <c r="G45" s="13">
        <f>[1]節目表!F48</f>
        <v>4</v>
      </c>
      <c r="H45" s="1" t="s">
        <v>14</v>
      </c>
    </row>
    <row r="46" spans="1:8" ht="16.5">
      <c r="A46" s="9">
        <v>108010</v>
      </c>
      <c r="B46" s="11">
        <v>45243</v>
      </c>
      <c r="C46" s="12">
        <v>0.91666666666666696</v>
      </c>
      <c r="D46" s="11">
        <v>45243</v>
      </c>
      <c r="E46" s="12">
        <v>0.9375</v>
      </c>
      <c r="F46" s="13" t="s">
        <v>47</v>
      </c>
      <c r="G46" s="13">
        <f>[1]節目表!F49</f>
        <v>31</v>
      </c>
      <c r="H46" s="1" t="s">
        <v>35</v>
      </c>
    </row>
    <row r="47" spans="1:8" ht="16.5">
      <c r="A47" s="9">
        <v>108010</v>
      </c>
      <c r="B47" s="11">
        <v>45243</v>
      </c>
      <c r="C47" s="12">
        <v>0.9375</v>
      </c>
      <c r="D47" s="11">
        <v>45243</v>
      </c>
      <c r="E47" s="12">
        <v>0.95833333333333304</v>
      </c>
      <c r="F47" s="13" t="s">
        <v>47</v>
      </c>
      <c r="G47" s="13">
        <f>[1]節目表!F50</f>
        <v>32</v>
      </c>
      <c r="H47" s="1" t="s">
        <v>38</v>
      </c>
    </row>
    <row r="48" spans="1:8" ht="16.5">
      <c r="A48" s="9">
        <v>108010</v>
      </c>
      <c r="B48" s="11">
        <v>45243</v>
      </c>
      <c r="C48" s="12">
        <v>0.95833333333333304</v>
      </c>
      <c r="D48" s="11">
        <v>45243</v>
      </c>
      <c r="E48" s="12">
        <v>0.97916666666666696</v>
      </c>
      <c r="F48" s="13" t="s">
        <v>44</v>
      </c>
      <c r="G48" s="13">
        <f>[1]節目表!F51</f>
        <v>39</v>
      </c>
      <c r="H48" s="1" t="s">
        <v>37</v>
      </c>
    </row>
    <row r="49" spans="1:8" ht="16.5">
      <c r="A49" s="9">
        <v>108010</v>
      </c>
      <c r="B49" s="11">
        <v>45243</v>
      </c>
      <c r="C49" s="12">
        <v>0.97916666666666696</v>
      </c>
      <c r="D49" s="11">
        <v>45244</v>
      </c>
      <c r="E49" s="12">
        <v>0</v>
      </c>
      <c r="F49" s="13" t="s">
        <v>44</v>
      </c>
      <c r="G49" s="13">
        <f>[1]節目表!F52</f>
        <v>40</v>
      </c>
      <c r="H49" s="1" t="s">
        <v>39</v>
      </c>
    </row>
    <row r="50" spans="1:8" ht="16.5">
      <c r="A50" s="9">
        <v>108010</v>
      </c>
      <c r="B50" s="11">
        <v>45244</v>
      </c>
      <c r="C50" s="12">
        <v>0</v>
      </c>
      <c r="D50" s="11">
        <v>45244</v>
      </c>
      <c r="E50" s="12">
        <v>2.0833333333333332E-2</v>
      </c>
      <c r="F50" s="13" t="s">
        <v>42</v>
      </c>
      <c r="G50" s="13">
        <f>[1]節目表!O5</f>
        <v>1</v>
      </c>
      <c r="H50" s="1" t="s">
        <v>11</v>
      </c>
    </row>
    <row r="51" spans="1:8" ht="16.5">
      <c r="A51" s="9">
        <v>108010</v>
      </c>
      <c r="B51" s="11">
        <v>45244</v>
      </c>
      <c r="C51" s="12">
        <v>2.0833333333333332E-2</v>
      </c>
      <c r="D51" s="11">
        <v>45244</v>
      </c>
      <c r="E51" s="12">
        <v>4.1666666666666699E-2</v>
      </c>
      <c r="F51" s="13" t="s">
        <v>42</v>
      </c>
      <c r="G51" s="13">
        <f>[1]節目表!O6</f>
        <v>2</v>
      </c>
      <c r="H51" s="1" t="s">
        <v>20</v>
      </c>
    </row>
    <row r="52" spans="1:8" ht="16.5">
      <c r="A52" s="9">
        <v>108010</v>
      </c>
      <c r="B52" s="11">
        <v>45244</v>
      </c>
      <c r="C52" s="12">
        <v>4.1666666666666699E-2</v>
      </c>
      <c r="D52" s="11">
        <v>45244</v>
      </c>
      <c r="E52" s="12">
        <v>6.25E-2</v>
      </c>
      <c r="F52" s="13" t="s">
        <v>43</v>
      </c>
      <c r="G52" s="13">
        <f>[1]節目表!O7</f>
        <v>3</v>
      </c>
      <c r="H52" s="1" t="s">
        <v>12</v>
      </c>
    </row>
    <row r="53" spans="1:8" ht="16.5">
      <c r="A53" s="9">
        <v>108010</v>
      </c>
      <c r="B53" s="11">
        <v>45244</v>
      </c>
      <c r="C53" s="12">
        <v>6.25E-2</v>
      </c>
      <c r="D53" s="11">
        <v>45244</v>
      </c>
      <c r="E53" s="12">
        <v>8.3333333333333301E-2</v>
      </c>
      <c r="F53" s="13" t="s">
        <v>43</v>
      </c>
      <c r="G53" s="13">
        <f>[1]節目表!O8</f>
        <v>4</v>
      </c>
      <c r="H53" s="1" t="s">
        <v>14</v>
      </c>
    </row>
    <row r="54" spans="1:8" ht="16.5">
      <c r="A54" s="9">
        <v>108010</v>
      </c>
      <c r="B54" s="11">
        <v>45244</v>
      </c>
      <c r="C54" s="12">
        <v>8.3333333333333301E-2</v>
      </c>
      <c r="D54" s="11">
        <v>45244</v>
      </c>
      <c r="E54" s="12">
        <v>0.104166666666667</v>
      </c>
      <c r="F54" s="13" t="s">
        <v>44</v>
      </c>
      <c r="G54" s="13">
        <f>[1]節目表!O9</f>
        <v>39</v>
      </c>
      <c r="H54" s="1" t="s">
        <v>37</v>
      </c>
    </row>
    <row r="55" spans="1:8" ht="16.5">
      <c r="A55" s="9">
        <v>108010</v>
      </c>
      <c r="B55" s="11">
        <v>45244</v>
      </c>
      <c r="C55" s="12">
        <v>0.104166666666667</v>
      </c>
      <c r="D55" s="11">
        <v>45244</v>
      </c>
      <c r="E55" s="12">
        <v>0.125</v>
      </c>
      <c r="F55" s="13" t="s">
        <v>44</v>
      </c>
      <c r="G55" s="13">
        <f>[1]節目表!O10</f>
        <v>40</v>
      </c>
      <c r="H55" s="1" t="s">
        <v>39</v>
      </c>
    </row>
    <row r="56" spans="1:8" ht="16.5">
      <c r="A56" s="9">
        <v>108010</v>
      </c>
      <c r="B56" s="11">
        <v>45244</v>
      </c>
      <c r="C56" s="12">
        <v>0.125</v>
      </c>
      <c r="D56" s="11">
        <v>45244</v>
      </c>
      <c r="E56" s="12">
        <v>0.14583333333333301</v>
      </c>
      <c r="F56" s="13" t="s">
        <v>45</v>
      </c>
      <c r="G56" s="13">
        <f>[1]節目表!O11</f>
        <v>3</v>
      </c>
      <c r="H56" s="1" t="s">
        <v>12</v>
      </c>
    </row>
    <row r="57" spans="1:8" ht="16.5">
      <c r="A57" s="9">
        <v>108010</v>
      </c>
      <c r="B57" s="11">
        <v>45244</v>
      </c>
      <c r="C57" s="12">
        <v>0.14583333333333301</v>
      </c>
      <c r="D57" s="11">
        <v>45244</v>
      </c>
      <c r="E57" s="12">
        <v>0.16666666666666699</v>
      </c>
      <c r="F57" s="13" t="s">
        <v>45</v>
      </c>
      <c r="G57" s="13">
        <f>[1]節目表!O12</f>
        <v>4</v>
      </c>
      <c r="H57" s="1" t="s">
        <v>14</v>
      </c>
    </row>
    <row r="58" spans="1:8" ht="16.5">
      <c r="A58" s="9">
        <v>108010</v>
      </c>
      <c r="B58" s="11">
        <v>45244</v>
      </c>
      <c r="C58" s="12">
        <v>0.16666666666666699</v>
      </c>
      <c r="D58" s="11">
        <v>45244</v>
      </c>
      <c r="E58" s="12">
        <v>0.1875</v>
      </c>
      <c r="F58" s="13" t="s">
        <v>46</v>
      </c>
      <c r="G58" s="13">
        <f>[1]節目表!O13</f>
        <v>10</v>
      </c>
      <c r="H58" s="1" t="s">
        <v>9</v>
      </c>
    </row>
    <row r="59" spans="1:8" ht="16.5">
      <c r="A59" s="9">
        <v>108010</v>
      </c>
      <c r="B59" s="11">
        <v>45244</v>
      </c>
      <c r="C59" s="12">
        <v>0.1875</v>
      </c>
      <c r="D59" s="11">
        <v>45244</v>
      </c>
      <c r="E59" s="12">
        <v>0.20833333333333301</v>
      </c>
      <c r="F59" s="13" t="s">
        <v>46</v>
      </c>
      <c r="G59" s="13">
        <f>[1]節目表!O14</f>
        <v>11</v>
      </c>
      <c r="H59" s="1" t="s">
        <v>10</v>
      </c>
    </row>
    <row r="60" spans="1:8" ht="16.5">
      <c r="A60" s="9">
        <v>108010</v>
      </c>
      <c r="B60" s="11">
        <v>45244</v>
      </c>
      <c r="C60" s="12">
        <v>0.20833333333333301</v>
      </c>
      <c r="D60" s="11">
        <v>45244</v>
      </c>
      <c r="E60" s="12">
        <v>0.22916666666666699</v>
      </c>
      <c r="F60" s="13" t="s">
        <v>43</v>
      </c>
      <c r="G60" s="13">
        <f>[1]節目表!O15</f>
        <v>3</v>
      </c>
      <c r="H60" s="1" t="s">
        <v>12</v>
      </c>
    </row>
    <row r="61" spans="1:8" ht="16.5">
      <c r="A61" s="9">
        <v>108010</v>
      </c>
      <c r="B61" s="11">
        <v>45244</v>
      </c>
      <c r="C61" s="12">
        <v>0.22916666666666699</v>
      </c>
      <c r="D61" s="11">
        <v>45244</v>
      </c>
      <c r="E61" s="12">
        <v>0.25</v>
      </c>
      <c r="F61" s="13" t="s">
        <v>43</v>
      </c>
      <c r="G61" s="13">
        <f>[1]節目表!O16</f>
        <v>4</v>
      </c>
      <c r="H61" s="1" t="s">
        <v>14</v>
      </c>
    </row>
    <row r="62" spans="1:8" ht="16.5">
      <c r="A62" s="9">
        <v>108010</v>
      </c>
      <c r="B62" s="11">
        <v>45244</v>
      </c>
      <c r="C62" s="12">
        <v>0.25</v>
      </c>
      <c r="D62" s="11">
        <v>45244</v>
      </c>
      <c r="E62" s="12">
        <v>0.27083333333333298</v>
      </c>
      <c r="F62" s="13" t="s">
        <v>44</v>
      </c>
      <c r="G62" s="13">
        <f>[1]節目表!O17</f>
        <v>39</v>
      </c>
      <c r="H62" s="1" t="s">
        <v>37</v>
      </c>
    </row>
    <row r="63" spans="1:8" ht="16.5">
      <c r="A63" s="9">
        <v>108010</v>
      </c>
      <c r="B63" s="11">
        <v>45244</v>
      </c>
      <c r="C63" s="12">
        <v>0.27083333333333298</v>
      </c>
      <c r="D63" s="11">
        <v>45244</v>
      </c>
      <c r="E63" s="12">
        <v>0.29166666666666702</v>
      </c>
      <c r="F63" s="13" t="s">
        <v>44</v>
      </c>
      <c r="G63" s="13">
        <f>[1]節目表!O18</f>
        <v>40</v>
      </c>
      <c r="H63" s="1" t="s">
        <v>39</v>
      </c>
    </row>
    <row r="64" spans="1:8" ht="16.5">
      <c r="A64" s="9">
        <v>108010</v>
      </c>
      <c r="B64" s="11">
        <v>45244</v>
      </c>
      <c r="C64" s="12">
        <v>0.29166666666666702</v>
      </c>
      <c r="D64" s="11">
        <v>45244</v>
      </c>
      <c r="E64" s="12">
        <v>0.3125</v>
      </c>
      <c r="F64" s="13" t="s">
        <v>45</v>
      </c>
      <c r="G64" s="13">
        <f>[1]節目表!O19</f>
        <v>3</v>
      </c>
      <c r="H64" s="1" t="s">
        <v>12</v>
      </c>
    </row>
    <row r="65" spans="1:8" ht="16.5">
      <c r="A65" s="9">
        <v>108010</v>
      </c>
      <c r="B65" s="11">
        <v>45244</v>
      </c>
      <c r="C65" s="12">
        <v>0.3125</v>
      </c>
      <c r="D65" s="11">
        <v>45244</v>
      </c>
      <c r="E65" s="12">
        <v>0.33333333333333298</v>
      </c>
      <c r="F65" s="13" t="s">
        <v>45</v>
      </c>
      <c r="G65" s="13">
        <f>[1]節目表!O20</f>
        <v>4</v>
      </c>
      <c r="H65" s="1" t="s">
        <v>14</v>
      </c>
    </row>
    <row r="66" spans="1:8" ht="16.5">
      <c r="A66" s="9">
        <v>108010</v>
      </c>
      <c r="B66" s="11">
        <v>45244</v>
      </c>
      <c r="C66" s="12">
        <v>0.33333333333333298</v>
      </c>
      <c r="D66" s="11">
        <v>45244</v>
      </c>
      <c r="E66" s="12">
        <v>0.35416666666666702</v>
      </c>
      <c r="F66" s="13" t="s">
        <v>42</v>
      </c>
      <c r="G66" s="13">
        <f>[1]節目表!O21</f>
        <v>1</v>
      </c>
      <c r="H66" s="1" t="s">
        <v>11</v>
      </c>
    </row>
    <row r="67" spans="1:8" ht="16.5">
      <c r="A67" s="9">
        <v>108010</v>
      </c>
      <c r="B67" s="11">
        <v>45244</v>
      </c>
      <c r="C67" s="12">
        <v>0.35416666666666702</v>
      </c>
      <c r="D67" s="11">
        <v>45244</v>
      </c>
      <c r="E67" s="12">
        <v>0.375</v>
      </c>
      <c r="F67" s="13" t="s">
        <v>42</v>
      </c>
      <c r="G67" s="13">
        <f>[1]節目表!O22</f>
        <v>2</v>
      </c>
      <c r="H67" s="1" t="s">
        <v>20</v>
      </c>
    </row>
    <row r="68" spans="1:8" ht="16.5">
      <c r="A68" s="9">
        <v>108010</v>
      </c>
      <c r="B68" s="11">
        <v>45244</v>
      </c>
      <c r="C68" s="12">
        <v>0.375</v>
      </c>
      <c r="D68" s="11">
        <v>45244</v>
      </c>
      <c r="E68" s="12">
        <v>0.39583333333333298</v>
      </c>
      <c r="F68" s="13" t="s">
        <v>43</v>
      </c>
      <c r="G68" s="13">
        <f>[1]節目表!O23</f>
        <v>3</v>
      </c>
      <c r="H68" s="1" t="s">
        <v>12</v>
      </c>
    </row>
    <row r="69" spans="1:8" ht="16.5">
      <c r="A69" s="9">
        <v>108010</v>
      </c>
      <c r="B69" s="11">
        <v>45244</v>
      </c>
      <c r="C69" s="12">
        <v>0.39583333333333298</v>
      </c>
      <c r="D69" s="11">
        <v>45244</v>
      </c>
      <c r="E69" s="12">
        <v>0.41666666666666702</v>
      </c>
      <c r="F69" s="13" t="s">
        <v>43</v>
      </c>
      <c r="G69" s="13">
        <f>[1]節目表!O24</f>
        <v>4</v>
      </c>
      <c r="H69" s="1" t="s">
        <v>14</v>
      </c>
    </row>
    <row r="70" spans="1:8" ht="16.5">
      <c r="A70" s="9">
        <v>108010</v>
      </c>
      <c r="B70" s="11">
        <v>45244</v>
      </c>
      <c r="C70" s="12">
        <v>0.41666666666666702</v>
      </c>
      <c r="D70" s="11">
        <v>45244</v>
      </c>
      <c r="E70" s="12">
        <v>0.4375</v>
      </c>
      <c r="F70" s="13" t="s">
        <v>46</v>
      </c>
      <c r="G70" s="13">
        <f>[1]節目表!O25</f>
        <v>10</v>
      </c>
      <c r="H70" s="1" t="s">
        <v>9</v>
      </c>
    </row>
    <row r="71" spans="1:8" ht="16.5">
      <c r="A71" s="9">
        <v>108010</v>
      </c>
      <c r="B71" s="11">
        <v>45244</v>
      </c>
      <c r="C71" s="12">
        <v>0.4375</v>
      </c>
      <c r="D71" s="11">
        <v>45244</v>
      </c>
      <c r="E71" s="12">
        <v>0.45833333333333298</v>
      </c>
      <c r="F71" s="13" t="s">
        <v>46</v>
      </c>
      <c r="G71" s="13">
        <f>[1]節目表!O26</f>
        <v>11</v>
      </c>
      <c r="H71" s="1" t="s">
        <v>10</v>
      </c>
    </row>
    <row r="72" spans="1:8" ht="16.5">
      <c r="A72" s="9">
        <v>108010</v>
      </c>
      <c r="B72" s="11">
        <v>45244</v>
      </c>
      <c r="C72" s="12">
        <v>0.45833333333333298</v>
      </c>
      <c r="D72" s="11">
        <v>45244</v>
      </c>
      <c r="E72" s="12">
        <v>0.47916666666666702</v>
      </c>
      <c r="F72" s="13" t="s">
        <v>45</v>
      </c>
      <c r="G72" s="13">
        <f>[1]節目表!O27</f>
        <v>3</v>
      </c>
      <c r="H72" s="1" t="s">
        <v>12</v>
      </c>
    </row>
    <row r="73" spans="1:8" ht="16.5">
      <c r="A73" s="9">
        <v>108010</v>
      </c>
      <c r="B73" s="11">
        <v>45244</v>
      </c>
      <c r="C73" s="12">
        <v>0.47916666666666702</v>
      </c>
      <c r="D73" s="11">
        <v>45244</v>
      </c>
      <c r="E73" s="12">
        <v>0.5</v>
      </c>
      <c r="F73" s="13" t="s">
        <v>45</v>
      </c>
      <c r="G73" s="13">
        <f>[1]節目表!O28</f>
        <v>4</v>
      </c>
      <c r="H73" s="1" t="s">
        <v>14</v>
      </c>
    </row>
    <row r="74" spans="1:8" ht="16.5">
      <c r="A74" s="9">
        <v>108010</v>
      </c>
      <c r="B74" s="11">
        <v>45244</v>
      </c>
      <c r="C74" s="12">
        <v>0.5</v>
      </c>
      <c r="D74" s="11">
        <v>45244</v>
      </c>
      <c r="E74" s="12">
        <v>0.52083333333333304</v>
      </c>
      <c r="F74" s="13" t="s">
        <v>42</v>
      </c>
      <c r="G74" s="13">
        <f>[1]節目表!O29</f>
        <v>1</v>
      </c>
      <c r="H74" s="1" t="s">
        <v>11</v>
      </c>
    </row>
    <row r="75" spans="1:8" ht="16.5">
      <c r="A75" s="9">
        <v>108010</v>
      </c>
      <c r="B75" s="11">
        <v>45244</v>
      </c>
      <c r="C75" s="12">
        <v>0.52083333333333304</v>
      </c>
      <c r="D75" s="11">
        <v>45244</v>
      </c>
      <c r="E75" s="12">
        <v>0.54166666666666696</v>
      </c>
      <c r="F75" s="13" t="s">
        <v>42</v>
      </c>
      <c r="G75" s="13">
        <f>[1]節目表!O30</f>
        <v>2</v>
      </c>
      <c r="H75" s="1" t="s">
        <v>20</v>
      </c>
    </row>
    <row r="76" spans="1:8" ht="16.5">
      <c r="A76" s="9">
        <v>108010</v>
      </c>
      <c r="B76" s="11">
        <v>45244</v>
      </c>
      <c r="C76" s="12">
        <v>0.54166666666666696</v>
      </c>
      <c r="D76" s="11">
        <v>45244</v>
      </c>
      <c r="E76" s="12">
        <v>0.5625</v>
      </c>
      <c r="F76" s="13" t="s">
        <v>43</v>
      </c>
      <c r="G76" s="13">
        <f>[1]節目表!O31</f>
        <v>3</v>
      </c>
      <c r="H76" s="1" t="s">
        <v>12</v>
      </c>
    </row>
    <row r="77" spans="1:8" ht="16.5">
      <c r="A77" s="9">
        <v>108010</v>
      </c>
      <c r="B77" s="11">
        <v>45244</v>
      </c>
      <c r="C77" s="12">
        <v>0.5625</v>
      </c>
      <c r="D77" s="11">
        <v>45244</v>
      </c>
      <c r="E77" s="12">
        <v>0.58333333333333304</v>
      </c>
      <c r="F77" s="13" t="s">
        <v>43</v>
      </c>
      <c r="G77" s="13">
        <f>[1]節目表!O32</f>
        <v>4</v>
      </c>
      <c r="H77" s="1" t="s">
        <v>14</v>
      </c>
    </row>
    <row r="78" spans="1:8" ht="16.5">
      <c r="A78" s="9">
        <v>108010</v>
      </c>
      <c r="B78" s="11">
        <v>45244</v>
      </c>
      <c r="C78" s="12">
        <v>0.58333333333333304</v>
      </c>
      <c r="D78" s="11">
        <v>45244</v>
      </c>
      <c r="E78" s="12">
        <v>0.60416666666666696</v>
      </c>
      <c r="F78" s="13" t="s">
        <v>44</v>
      </c>
      <c r="G78" s="13">
        <f>[1]節目表!O33</f>
        <v>39</v>
      </c>
      <c r="H78" s="1" t="s">
        <v>37</v>
      </c>
    </row>
    <row r="79" spans="1:8" ht="16.5">
      <c r="A79" s="9">
        <v>108010</v>
      </c>
      <c r="B79" s="11">
        <v>45244</v>
      </c>
      <c r="C79" s="12">
        <v>0.60416666666666696</v>
      </c>
      <c r="D79" s="11">
        <v>45244</v>
      </c>
      <c r="E79" s="12">
        <v>0.625</v>
      </c>
      <c r="F79" s="13" t="s">
        <v>44</v>
      </c>
      <c r="G79" s="13">
        <f>[1]節目表!O34</f>
        <v>40</v>
      </c>
      <c r="H79" s="1" t="s">
        <v>39</v>
      </c>
    </row>
    <row r="80" spans="1:8" ht="16.5">
      <c r="A80" s="9">
        <v>108010</v>
      </c>
      <c r="B80" s="11">
        <v>45244</v>
      </c>
      <c r="C80" s="12">
        <v>0.625</v>
      </c>
      <c r="D80" s="11">
        <v>45244</v>
      </c>
      <c r="E80" s="12">
        <v>0.64583333333333304</v>
      </c>
      <c r="F80" s="13" t="s">
        <v>47</v>
      </c>
      <c r="G80" s="13">
        <f>[1]節目表!O35</f>
        <v>31</v>
      </c>
      <c r="H80" s="1" t="s">
        <v>35</v>
      </c>
    </row>
    <row r="81" spans="1:8" ht="16.5">
      <c r="A81" s="9">
        <v>108010</v>
      </c>
      <c r="B81" s="11">
        <v>45244</v>
      </c>
      <c r="C81" s="12">
        <v>0.64583333333333304</v>
      </c>
      <c r="D81" s="11">
        <v>45244</v>
      </c>
      <c r="E81" s="12">
        <v>0.66666666666666696</v>
      </c>
      <c r="F81" s="13" t="s">
        <v>47</v>
      </c>
      <c r="G81" s="13">
        <f>[1]節目表!O36</f>
        <v>32</v>
      </c>
      <c r="H81" s="1" t="s">
        <v>38</v>
      </c>
    </row>
    <row r="82" spans="1:8" ht="16.5">
      <c r="A82" s="9">
        <v>108010</v>
      </c>
      <c r="B82" s="11">
        <v>45244</v>
      </c>
      <c r="C82" s="12">
        <v>0.66666666666666663</v>
      </c>
      <c r="D82" s="11">
        <v>45244</v>
      </c>
      <c r="E82" s="12">
        <v>0.6875</v>
      </c>
      <c r="F82" s="13" t="s">
        <v>45</v>
      </c>
      <c r="G82" s="13">
        <f>[1]節目表!O37</f>
        <v>4</v>
      </c>
      <c r="H82" s="1" t="s">
        <v>14</v>
      </c>
    </row>
    <row r="83" spans="1:8" ht="16.5">
      <c r="A83" s="9">
        <v>108010</v>
      </c>
      <c r="B83" s="11">
        <v>45244</v>
      </c>
      <c r="C83" s="12">
        <v>0.6875</v>
      </c>
      <c r="D83" s="11">
        <v>45244</v>
      </c>
      <c r="E83" s="12">
        <v>0.70833333333333304</v>
      </c>
      <c r="F83" s="13" t="s">
        <v>45</v>
      </c>
      <c r="G83" s="13">
        <f>[1]節目表!O38</f>
        <v>5</v>
      </c>
      <c r="H83" s="1" t="s">
        <v>8</v>
      </c>
    </row>
    <row r="84" spans="1:8" ht="16.5">
      <c r="A84" s="9">
        <v>108010</v>
      </c>
      <c r="B84" s="11">
        <v>45244</v>
      </c>
      <c r="C84" s="12">
        <v>0.70833333333333304</v>
      </c>
      <c r="D84" s="11">
        <v>45244</v>
      </c>
      <c r="E84" s="12">
        <v>0.72916666666666696</v>
      </c>
      <c r="F84" s="13" t="s">
        <v>47</v>
      </c>
      <c r="G84" s="13">
        <f>[1]節目表!O39</f>
        <v>32</v>
      </c>
      <c r="H84" s="1" t="s">
        <v>38</v>
      </c>
    </row>
    <row r="85" spans="1:8" ht="16.5">
      <c r="A85" s="9">
        <v>108010</v>
      </c>
      <c r="B85" s="11">
        <v>45244</v>
      </c>
      <c r="C85" s="12">
        <v>0.72916666666666696</v>
      </c>
      <c r="D85" s="11">
        <v>45244</v>
      </c>
      <c r="E85" s="12">
        <v>0.75</v>
      </c>
      <c r="F85" s="13" t="s">
        <v>47</v>
      </c>
      <c r="G85" s="13">
        <f>[1]節目表!O40</f>
        <v>33</v>
      </c>
      <c r="H85" s="1" t="s">
        <v>40</v>
      </c>
    </row>
    <row r="86" spans="1:8" ht="16.5">
      <c r="A86" s="9">
        <v>108010</v>
      </c>
      <c r="B86" s="11">
        <v>45244</v>
      </c>
      <c r="C86" s="12">
        <v>0.75</v>
      </c>
      <c r="D86" s="11">
        <v>45244</v>
      </c>
      <c r="E86" s="12">
        <v>0.77083333333333304</v>
      </c>
      <c r="F86" s="13" t="s">
        <v>42</v>
      </c>
      <c r="G86" s="13">
        <f>[1]節目表!O41</f>
        <v>2</v>
      </c>
      <c r="H86" s="1" t="s">
        <v>20</v>
      </c>
    </row>
    <row r="87" spans="1:8" ht="16.5">
      <c r="A87" s="9">
        <v>108010</v>
      </c>
      <c r="B87" s="11">
        <v>45244</v>
      </c>
      <c r="C87" s="12">
        <v>0.77083333333333304</v>
      </c>
      <c r="D87" s="11">
        <v>45244</v>
      </c>
      <c r="E87" s="12">
        <v>0.79166666666666696</v>
      </c>
      <c r="F87" s="13" t="s">
        <v>42</v>
      </c>
      <c r="G87" s="13">
        <f>[1]節目表!O42</f>
        <v>3</v>
      </c>
      <c r="H87" s="1" t="s">
        <v>12</v>
      </c>
    </row>
    <row r="88" spans="1:8" ht="16.5">
      <c r="A88" s="9">
        <v>108010</v>
      </c>
      <c r="B88" s="11">
        <v>45244</v>
      </c>
      <c r="C88" s="12">
        <v>0.79166666666666696</v>
      </c>
      <c r="D88" s="11">
        <v>45244</v>
      </c>
      <c r="E88" s="12">
        <v>0.8125</v>
      </c>
      <c r="F88" s="13" t="s">
        <v>44</v>
      </c>
      <c r="G88" s="13">
        <f>[1]節目表!O43</f>
        <v>40</v>
      </c>
      <c r="H88" s="1" t="s">
        <v>39</v>
      </c>
    </row>
    <row r="89" spans="1:8" ht="16.5">
      <c r="A89" s="9">
        <v>108010</v>
      </c>
      <c r="B89" s="11">
        <v>45244</v>
      </c>
      <c r="C89" s="12">
        <v>0.8125</v>
      </c>
      <c r="D89" s="11">
        <v>45244</v>
      </c>
      <c r="E89" s="12">
        <v>0.83333333333333304</v>
      </c>
      <c r="F89" s="13" t="s">
        <v>44</v>
      </c>
      <c r="G89" s="13">
        <f>[1]節目表!O44</f>
        <v>41</v>
      </c>
      <c r="H89" s="1" t="s">
        <v>41</v>
      </c>
    </row>
    <row r="90" spans="1:8" ht="16.5">
      <c r="A90" s="9">
        <v>108010</v>
      </c>
      <c r="B90" s="11">
        <v>45244</v>
      </c>
      <c r="C90" s="12">
        <v>0.83333333333333304</v>
      </c>
      <c r="D90" s="11">
        <v>45244</v>
      </c>
      <c r="E90" s="12">
        <v>0.85416666666666696</v>
      </c>
      <c r="F90" s="13" t="s">
        <v>46</v>
      </c>
      <c r="G90" s="13">
        <f>[1]節目表!O45</f>
        <v>11</v>
      </c>
      <c r="H90" s="1" t="s">
        <v>10</v>
      </c>
    </row>
    <row r="91" spans="1:8" ht="16.5">
      <c r="A91" s="9">
        <v>108010</v>
      </c>
      <c r="B91" s="11">
        <v>45244</v>
      </c>
      <c r="C91" s="12">
        <v>0.85416666666666696</v>
      </c>
      <c r="D91" s="11">
        <v>45244</v>
      </c>
      <c r="E91" s="12">
        <v>0.875</v>
      </c>
      <c r="F91" s="13" t="s">
        <v>46</v>
      </c>
      <c r="G91" s="13">
        <f>[1]節目表!O46</f>
        <v>12</v>
      </c>
      <c r="H91" s="1" t="s">
        <v>17</v>
      </c>
    </row>
    <row r="92" spans="1:8" ht="16.5">
      <c r="A92" s="9">
        <v>108010</v>
      </c>
      <c r="B92" s="11">
        <v>45244</v>
      </c>
      <c r="C92" s="12">
        <v>0.875</v>
      </c>
      <c r="D92" s="11">
        <v>45244</v>
      </c>
      <c r="E92" s="12">
        <v>0.89583333333333304</v>
      </c>
      <c r="F92" s="13" t="s">
        <v>43</v>
      </c>
      <c r="G92" s="13">
        <f>[1]節目表!O47</f>
        <v>4</v>
      </c>
      <c r="H92" s="1" t="s">
        <v>14</v>
      </c>
    </row>
    <row r="93" spans="1:8" ht="16.5">
      <c r="A93" s="9">
        <v>108010</v>
      </c>
      <c r="B93" s="11">
        <v>45244</v>
      </c>
      <c r="C93" s="12">
        <v>0.89583333333333304</v>
      </c>
      <c r="D93" s="11">
        <v>45244</v>
      </c>
      <c r="E93" s="12">
        <v>0.91666666666666696</v>
      </c>
      <c r="F93" s="13" t="s">
        <v>43</v>
      </c>
      <c r="G93" s="13">
        <f>[1]節目表!O48</f>
        <v>5</v>
      </c>
      <c r="H93" s="1" t="s">
        <v>8</v>
      </c>
    </row>
    <row r="94" spans="1:8" ht="16.5">
      <c r="A94" s="9">
        <v>108010</v>
      </c>
      <c r="B94" s="11">
        <v>45244</v>
      </c>
      <c r="C94" s="12">
        <v>0.91666666666666696</v>
      </c>
      <c r="D94" s="11">
        <v>45244</v>
      </c>
      <c r="E94" s="12">
        <v>0.9375</v>
      </c>
      <c r="F94" s="13" t="s">
        <v>47</v>
      </c>
      <c r="G94" s="13">
        <f>[1]節目表!O49</f>
        <v>32</v>
      </c>
      <c r="H94" s="1" t="s">
        <v>38</v>
      </c>
    </row>
    <row r="95" spans="1:8" ht="16.5">
      <c r="A95" s="9">
        <v>108010</v>
      </c>
      <c r="B95" s="11">
        <v>45244</v>
      </c>
      <c r="C95" s="12">
        <v>0.9375</v>
      </c>
      <c r="D95" s="11">
        <v>45244</v>
      </c>
      <c r="E95" s="12">
        <v>0.95833333333333304</v>
      </c>
      <c r="F95" s="13" t="s">
        <v>47</v>
      </c>
      <c r="G95" s="13">
        <f>[1]節目表!O50</f>
        <v>33</v>
      </c>
      <c r="H95" s="1" t="s">
        <v>40</v>
      </c>
    </row>
    <row r="96" spans="1:8" ht="16.5">
      <c r="A96" s="9">
        <v>108010</v>
      </c>
      <c r="B96" s="11">
        <v>45244</v>
      </c>
      <c r="C96" s="12">
        <v>0.95833333333333304</v>
      </c>
      <c r="D96" s="11">
        <v>45244</v>
      </c>
      <c r="E96" s="12">
        <v>0.97916666666666696</v>
      </c>
      <c r="F96" s="13" t="s">
        <v>44</v>
      </c>
      <c r="G96" s="13">
        <f>[1]節目表!O51</f>
        <v>40</v>
      </c>
      <c r="H96" s="1" t="s">
        <v>39</v>
      </c>
    </row>
    <row r="97" spans="1:8" ht="16.5">
      <c r="A97" s="9">
        <v>108010</v>
      </c>
      <c r="B97" s="11">
        <v>45244</v>
      </c>
      <c r="C97" s="12">
        <v>0.97916666666666696</v>
      </c>
      <c r="D97" s="11">
        <v>45245</v>
      </c>
      <c r="E97" s="12">
        <v>0</v>
      </c>
      <c r="F97" s="13" t="s">
        <v>44</v>
      </c>
      <c r="G97" s="13">
        <f>[1]節目表!O52</f>
        <v>41</v>
      </c>
      <c r="H97" s="1" t="s">
        <v>41</v>
      </c>
    </row>
    <row r="98" spans="1:8" ht="16.5">
      <c r="A98" s="9">
        <v>108010</v>
      </c>
      <c r="B98" s="11">
        <v>45245</v>
      </c>
      <c r="C98" s="12">
        <v>0</v>
      </c>
      <c r="D98" s="11">
        <v>45245</v>
      </c>
      <c r="E98" s="12">
        <v>2.0833333333333332E-2</v>
      </c>
      <c r="F98" s="13" t="s">
        <v>42</v>
      </c>
      <c r="G98" s="13">
        <f>[1]節目表!X5</f>
        <v>2</v>
      </c>
      <c r="H98" s="1" t="s">
        <v>13</v>
      </c>
    </row>
    <row r="99" spans="1:8" ht="16.5">
      <c r="A99" s="9">
        <v>108010</v>
      </c>
      <c r="B99" s="11">
        <v>45245</v>
      </c>
      <c r="C99" s="12">
        <v>2.0833333333333332E-2</v>
      </c>
      <c r="D99" s="11">
        <v>45245</v>
      </c>
      <c r="E99" s="12">
        <v>4.1666666666666699E-2</v>
      </c>
      <c r="F99" s="13" t="s">
        <v>42</v>
      </c>
      <c r="G99" s="13">
        <f>[1]節目表!X6</f>
        <v>3</v>
      </c>
      <c r="H99" s="1" t="s">
        <v>15</v>
      </c>
    </row>
    <row r="100" spans="1:8" ht="16.5">
      <c r="A100" s="9">
        <v>108010</v>
      </c>
      <c r="B100" s="11">
        <v>45245</v>
      </c>
      <c r="C100" s="12">
        <v>4.1666666666666699E-2</v>
      </c>
      <c r="D100" s="11">
        <v>45245</v>
      </c>
      <c r="E100" s="12">
        <v>6.25E-2</v>
      </c>
      <c r="F100" s="13" t="s">
        <v>43</v>
      </c>
      <c r="G100" s="13">
        <f>[1]節目表!X7</f>
        <v>4</v>
      </c>
      <c r="H100" s="1" t="s">
        <v>9</v>
      </c>
    </row>
    <row r="101" spans="1:8" ht="16.5">
      <c r="A101" s="9">
        <v>108010</v>
      </c>
      <c r="B101" s="11">
        <v>45245</v>
      </c>
      <c r="C101" s="12">
        <v>6.25E-2</v>
      </c>
      <c r="D101" s="11">
        <v>45245</v>
      </c>
      <c r="E101" s="12">
        <v>8.3333333333333301E-2</v>
      </c>
      <c r="F101" s="13" t="s">
        <v>43</v>
      </c>
      <c r="G101" s="13">
        <f>[1]節目表!X8</f>
        <v>5</v>
      </c>
      <c r="H101" s="1" t="s">
        <v>10</v>
      </c>
    </row>
    <row r="102" spans="1:8" ht="16.5">
      <c r="A102" s="9">
        <v>108010</v>
      </c>
      <c r="B102" s="11">
        <v>45245</v>
      </c>
      <c r="C102" s="12">
        <v>8.3333333333333301E-2</v>
      </c>
      <c r="D102" s="11">
        <v>45245</v>
      </c>
      <c r="E102" s="12">
        <v>0.104166666666667</v>
      </c>
      <c r="F102" s="13" t="s">
        <v>44</v>
      </c>
      <c r="G102" s="13">
        <f>[1]節目表!X9</f>
        <v>40</v>
      </c>
      <c r="H102" s="1" t="s">
        <v>27</v>
      </c>
    </row>
    <row r="103" spans="1:8" ht="16.5">
      <c r="A103" s="9">
        <v>108010</v>
      </c>
      <c r="B103" s="11">
        <v>45245</v>
      </c>
      <c r="C103" s="12">
        <v>0.104166666666667</v>
      </c>
      <c r="D103" s="11">
        <v>45245</v>
      </c>
      <c r="E103" s="12">
        <v>0.125</v>
      </c>
      <c r="F103" s="13" t="s">
        <v>44</v>
      </c>
      <c r="G103" s="13">
        <f>[1]節目表!X10</f>
        <v>41</v>
      </c>
      <c r="H103" s="1" t="s">
        <v>28</v>
      </c>
    </row>
    <row r="104" spans="1:8" ht="16.5">
      <c r="A104" s="9">
        <v>108010</v>
      </c>
      <c r="B104" s="11">
        <v>45245</v>
      </c>
      <c r="C104" s="12">
        <v>0.125</v>
      </c>
      <c r="D104" s="11">
        <v>45245</v>
      </c>
      <c r="E104" s="12">
        <v>0.14583333333333301</v>
      </c>
      <c r="F104" s="13" t="s">
        <v>45</v>
      </c>
      <c r="G104" s="13">
        <f>[1]節目表!X11</f>
        <v>4</v>
      </c>
      <c r="H104" s="1" t="s">
        <v>29</v>
      </c>
    </row>
    <row r="105" spans="1:8" ht="16.5">
      <c r="A105" s="9">
        <v>108010</v>
      </c>
      <c r="B105" s="11">
        <v>45245</v>
      </c>
      <c r="C105" s="12">
        <v>0.14583333333333301</v>
      </c>
      <c r="D105" s="11">
        <v>45245</v>
      </c>
      <c r="E105" s="12">
        <v>0.16666666666666699</v>
      </c>
      <c r="F105" s="13" t="s">
        <v>45</v>
      </c>
      <c r="G105" s="13">
        <f>[1]節目表!X12</f>
        <v>5</v>
      </c>
      <c r="H105" s="1" t="s">
        <v>30</v>
      </c>
    </row>
    <row r="106" spans="1:8" ht="16.5">
      <c r="A106" s="9">
        <v>108010</v>
      </c>
      <c r="B106" s="11">
        <v>45245</v>
      </c>
      <c r="C106" s="12">
        <v>0.16666666666666699</v>
      </c>
      <c r="D106" s="11">
        <v>45245</v>
      </c>
      <c r="E106" s="12">
        <v>0.1875</v>
      </c>
      <c r="F106" s="13" t="s">
        <v>46</v>
      </c>
      <c r="G106" s="13">
        <f>[1]節目表!X13</f>
        <v>11</v>
      </c>
      <c r="H106" s="1" t="s">
        <v>20</v>
      </c>
    </row>
    <row r="107" spans="1:8" ht="16.5">
      <c r="A107" s="9">
        <v>108010</v>
      </c>
      <c r="B107" s="11">
        <v>45245</v>
      </c>
      <c r="C107" s="12">
        <v>0.1875</v>
      </c>
      <c r="D107" s="11">
        <v>45245</v>
      </c>
      <c r="E107" s="12">
        <v>0.20833333333333301</v>
      </c>
      <c r="F107" s="13" t="s">
        <v>46</v>
      </c>
      <c r="G107" s="13">
        <f>[1]節目表!X14</f>
        <v>12</v>
      </c>
      <c r="H107" s="1" t="s">
        <v>25</v>
      </c>
    </row>
    <row r="108" spans="1:8" ht="16.5">
      <c r="A108" s="9">
        <v>108010</v>
      </c>
      <c r="B108" s="11">
        <v>45245</v>
      </c>
      <c r="C108" s="12">
        <v>0.20833333333333301</v>
      </c>
      <c r="D108" s="11">
        <v>45245</v>
      </c>
      <c r="E108" s="12">
        <v>0.22916666666666699</v>
      </c>
      <c r="F108" s="13" t="s">
        <v>43</v>
      </c>
      <c r="G108" s="13">
        <f>[1]節目表!X15</f>
        <v>4</v>
      </c>
      <c r="H108" s="1" t="s">
        <v>34</v>
      </c>
    </row>
    <row r="109" spans="1:8" ht="16.5">
      <c r="A109" s="9">
        <v>108010</v>
      </c>
      <c r="B109" s="11">
        <v>45245</v>
      </c>
      <c r="C109" s="12">
        <v>0.22916666666666699</v>
      </c>
      <c r="D109" s="11">
        <v>45245</v>
      </c>
      <c r="E109" s="12">
        <v>0.25</v>
      </c>
      <c r="F109" s="13" t="s">
        <v>43</v>
      </c>
      <c r="G109" s="13">
        <f>[1]節目表!X16</f>
        <v>5</v>
      </c>
      <c r="H109" s="1" t="s">
        <v>35</v>
      </c>
    </row>
    <row r="110" spans="1:8" ht="16.5">
      <c r="A110" s="9">
        <v>108010</v>
      </c>
      <c r="B110" s="11">
        <v>45245</v>
      </c>
      <c r="C110" s="12">
        <v>0.25</v>
      </c>
      <c r="D110" s="11">
        <v>45245</v>
      </c>
      <c r="E110" s="12">
        <v>0.27083333333333298</v>
      </c>
      <c r="F110" s="13" t="s">
        <v>44</v>
      </c>
      <c r="G110" s="13">
        <f>[1]節目表!X17</f>
        <v>40</v>
      </c>
      <c r="H110" s="1" t="s">
        <v>13</v>
      </c>
    </row>
    <row r="111" spans="1:8" ht="16.5">
      <c r="A111" s="9">
        <v>108010</v>
      </c>
      <c r="B111" s="11">
        <v>45245</v>
      </c>
      <c r="C111" s="12">
        <v>0.27083333333333298</v>
      </c>
      <c r="D111" s="11">
        <v>45245</v>
      </c>
      <c r="E111" s="12">
        <v>0.29166666666666702</v>
      </c>
      <c r="F111" s="13" t="s">
        <v>44</v>
      </c>
      <c r="G111" s="13">
        <f>[1]節目表!X18</f>
        <v>41</v>
      </c>
      <c r="H111" s="1" t="s">
        <v>15</v>
      </c>
    </row>
    <row r="112" spans="1:8" ht="16.5">
      <c r="A112" s="9">
        <v>108010</v>
      </c>
      <c r="B112" s="11">
        <v>45245</v>
      </c>
      <c r="C112" s="12">
        <v>0.29166666666666702</v>
      </c>
      <c r="D112" s="11">
        <v>45245</v>
      </c>
      <c r="E112" s="12">
        <v>0.3125</v>
      </c>
      <c r="F112" s="13" t="s">
        <v>45</v>
      </c>
      <c r="G112" s="13">
        <f>[1]節目表!X19</f>
        <v>4</v>
      </c>
      <c r="H112" s="1" t="s">
        <v>9</v>
      </c>
    </row>
    <row r="113" spans="1:8" ht="16.5">
      <c r="A113" s="9">
        <v>108010</v>
      </c>
      <c r="B113" s="11">
        <v>45245</v>
      </c>
      <c r="C113" s="12">
        <v>0.3125</v>
      </c>
      <c r="D113" s="11">
        <v>45245</v>
      </c>
      <c r="E113" s="12">
        <v>0.33333333333333298</v>
      </c>
      <c r="F113" s="13" t="s">
        <v>45</v>
      </c>
      <c r="G113" s="13">
        <f>[1]節目表!X20</f>
        <v>5</v>
      </c>
      <c r="H113" s="1" t="s">
        <v>10</v>
      </c>
    </row>
    <row r="114" spans="1:8" ht="16.5">
      <c r="A114" s="9">
        <v>108010</v>
      </c>
      <c r="B114" s="11">
        <v>45245</v>
      </c>
      <c r="C114" s="12">
        <v>0.33333333333333298</v>
      </c>
      <c r="D114" s="11">
        <v>45245</v>
      </c>
      <c r="E114" s="12">
        <v>0.35416666666666702</v>
      </c>
      <c r="F114" s="13" t="s">
        <v>42</v>
      </c>
      <c r="G114" s="13">
        <f>[1]節目表!X21</f>
        <v>2</v>
      </c>
      <c r="H114" s="1" t="s">
        <v>22</v>
      </c>
    </row>
    <row r="115" spans="1:8" ht="16.5">
      <c r="A115" s="9">
        <v>108010</v>
      </c>
      <c r="B115" s="11">
        <v>45245</v>
      </c>
      <c r="C115" s="12">
        <v>0.35416666666666702</v>
      </c>
      <c r="D115" s="11">
        <v>45245</v>
      </c>
      <c r="E115" s="12">
        <v>0.375</v>
      </c>
      <c r="F115" s="13" t="s">
        <v>42</v>
      </c>
      <c r="G115" s="13">
        <f>[1]節目表!X22</f>
        <v>3</v>
      </c>
      <c r="H115" s="1" t="s">
        <v>21</v>
      </c>
    </row>
    <row r="116" spans="1:8" ht="16.5">
      <c r="A116" s="9">
        <v>108010</v>
      </c>
      <c r="B116" s="11">
        <v>45245</v>
      </c>
      <c r="C116" s="12">
        <v>0.375</v>
      </c>
      <c r="D116" s="11">
        <v>45245</v>
      </c>
      <c r="E116" s="12">
        <v>0.39583333333333298</v>
      </c>
      <c r="F116" s="13" t="s">
        <v>43</v>
      </c>
      <c r="G116" s="13">
        <f>[1]節目表!X23</f>
        <v>4</v>
      </c>
      <c r="H116" s="1" t="s">
        <v>23</v>
      </c>
    </row>
    <row r="117" spans="1:8" ht="16.5">
      <c r="A117" s="9">
        <v>108010</v>
      </c>
      <c r="B117" s="11">
        <v>45245</v>
      </c>
      <c r="C117" s="12">
        <v>0.39583333333333298</v>
      </c>
      <c r="D117" s="11">
        <v>45245</v>
      </c>
      <c r="E117" s="12">
        <v>0.41666666666666702</v>
      </c>
      <c r="F117" s="13" t="s">
        <v>43</v>
      </c>
      <c r="G117" s="13">
        <f>[1]節目表!X24</f>
        <v>5</v>
      </c>
      <c r="H117" s="1" t="s">
        <v>24</v>
      </c>
    </row>
    <row r="118" spans="1:8" ht="16.5">
      <c r="A118" s="9">
        <v>108010</v>
      </c>
      <c r="B118" s="11">
        <v>45245</v>
      </c>
      <c r="C118" s="12">
        <v>0.41666666666666702</v>
      </c>
      <c r="D118" s="11">
        <v>45245</v>
      </c>
      <c r="E118" s="12">
        <v>0.4375</v>
      </c>
      <c r="F118" s="13" t="s">
        <v>46</v>
      </c>
      <c r="G118" s="13">
        <f>[1]節目表!X25</f>
        <v>11</v>
      </c>
      <c r="H118" s="1" t="s">
        <v>15</v>
      </c>
    </row>
    <row r="119" spans="1:8" ht="16.5">
      <c r="A119" s="9">
        <v>108010</v>
      </c>
      <c r="B119" s="11">
        <v>45245</v>
      </c>
      <c r="C119" s="12">
        <v>0.4375</v>
      </c>
      <c r="D119" s="11">
        <v>45245</v>
      </c>
      <c r="E119" s="12">
        <v>0.45833333333333298</v>
      </c>
      <c r="F119" s="13" t="s">
        <v>46</v>
      </c>
      <c r="G119" s="13">
        <f>[1]節目表!X26</f>
        <v>12</v>
      </c>
      <c r="H119" s="1" t="s">
        <v>16</v>
      </c>
    </row>
    <row r="120" spans="1:8" ht="16.5">
      <c r="A120" s="9">
        <v>108010</v>
      </c>
      <c r="B120" s="11">
        <v>45245</v>
      </c>
      <c r="C120" s="12">
        <v>0.45833333333333298</v>
      </c>
      <c r="D120" s="11">
        <v>45245</v>
      </c>
      <c r="E120" s="12">
        <v>0.47916666666666702</v>
      </c>
      <c r="F120" s="13" t="s">
        <v>45</v>
      </c>
      <c r="G120" s="13">
        <f>[1]節目表!X27</f>
        <v>4</v>
      </c>
      <c r="H120" s="1" t="s">
        <v>10</v>
      </c>
    </row>
    <row r="121" spans="1:8" ht="16.5">
      <c r="A121" s="9">
        <v>108010</v>
      </c>
      <c r="B121" s="11">
        <v>45245</v>
      </c>
      <c r="C121" s="12">
        <v>0.47916666666666702</v>
      </c>
      <c r="D121" s="11">
        <v>45245</v>
      </c>
      <c r="E121" s="12">
        <v>0.5</v>
      </c>
      <c r="F121" s="13" t="s">
        <v>45</v>
      </c>
      <c r="G121" s="13">
        <f>[1]節目表!X28</f>
        <v>5</v>
      </c>
      <c r="H121" s="1" t="s">
        <v>17</v>
      </c>
    </row>
    <row r="122" spans="1:8" ht="16.5">
      <c r="A122" s="9">
        <v>108010</v>
      </c>
      <c r="B122" s="11">
        <v>45245</v>
      </c>
      <c r="C122" s="12">
        <v>0.5</v>
      </c>
      <c r="D122" s="11">
        <v>45245</v>
      </c>
      <c r="E122" s="12">
        <v>0.52083333333333304</v>
      </c>
      <c r="F122" s="13" t="s">
        <v>42</v>
      </c>
      <c r="G122" s="13">
        <f>[1]節目表!X29</f>
        <v>2</v>
      </c>
      <c r="H122" s="1" t="s">
        <v>29</v>
      </c>
    </row>
    <row r="123" spans="1:8" ht="16.5">
      <c r="A123" s="9">
        <v>108010</v>
      </c>
      <c r="B123" s="11">
        <v>45245</v>
      </c>
      <c r="C123" s="12">
        <v>0.52083333333333304</v>
      </c>
      <c r="D123" s="11">
        <v>45245</v>
      </c>
      <c r="E123" s="12">
        <v>0.54166666666666696</v>
      </c>
      <c r="F123" s="13" t="s">
        <v>42</v>
      </c>
      <c r="G123" s="13">
        <f>[1]節目表!X30</f>
        <v>3</v>
      </c>
      <c r="H123" s="1" t="s">
        <v>30</v>
      </c>
    </row>
    <row r="124" spans="1:8" ht="16.5">
      <c r="A124" s="9">
        <v>108010</v>
      </c>
      <c r="B124" s="11">
        <v>45245</v>
      </c>
      <c r="C124" s="12">
        <v>0.54166666666666696</v>
      </c>
      <c r="D124" s="11">
        <v>45245</v>
      </c>
      <c r="E124" s="12">
        <v>0.5625</v>
      </c>
      <c r="F124" s="13" t="s">
        <v>43</v>
      </c>
      <c r="G124" s="13">
        <f>[1]節目表!X31</f>
        <v>4</v>
      </c>
      <c r="H124" s="1" t="s">
        <v>31</v>
      </c>
    </row>
    <row r="125" spans="1:8" ht="16.5">
      <c r="A125" s="9">
        <v>108010</v>
      </c>
      <c r="B125" s="11">
        <v>45245</v>
      </c>
      <c r="C125" s="12">
        <v>0.5625</v>
      </c>
      <c r="D125" s="11">
        <v>45245</v>
      </c>
      <c r="E125" s="12">
        <v>0.58333333333333304</v>
      </c>
      <c r="F125" s="13" t="s">
        <v>43</v>
      </c>
      <c r="G125" s="13">
        <f>[1]節目表!X32</f>
        <v>5</v>
      </c>
      <c r="H125" s="1" t="s">
        <v>32</v>
      </c>
    </row>
    <row r="126" spans="1:8" ht="16.5">
      <c r="A126" s="9">
        <v>108010</v>
      </c>
      <c r="B126" s="11">
        <v>45245</v>
      </c>
      <c r="C126" s="12">
        <v>0.58333333333333304</v>
      </c>
      <c r="D126" s="11">
        <v>45245</v>
      </c>
      <c r="E126" s="12">
        <v>0.60416666666666696</v>
      </c>
      <c r="F126" s="13" t="s">
        <v>44</v>
      </c>
      <c r="G126" s="13">
        <f>[1]節目表!X33</f>
        <v>40</v>
      </c>
      <c r="H126" s="1" t="s">
        <v>25</v>
      </c>
    </row>
    <row r="127" spans="1:8" ht="16.5">
      <c r="A127" s="9">
        <v>108010</v>
      </c>
      <c r="B127" s="11">
        <v>45245</v>
      </c>
      <c r="C127" s="12">
        <v>0.60416666666666696</v>
      </c>
      <c r="D127" s="11">
        <v>45245</v>
      </c>
      <c r="E127" s="12">
        <v>0.625</v>
      </c>
      <c r="F127" s="13" t="s">
        <v>44</v>
      </c>
      <c r="G127" s="13">
        <f>[1]節目表!X34</f>
        <v>41</v>
      </c>
      <c r="H127" s="1" t="s">
        <v>26</v>
      </c>
    </row>
    <row r="128" spans="1:8" ht="16.5">
      <c r="A128" s="9">
        <v>108010</v>
      </c>
      <c r="B128" s="11">
        <v>45245</v>
      </c>
      <c r="C128" s="12">
        <v>0.625</v>
      </c>
      <c r="D128" s="11">
        <v>45245</v>
      </c>
      <c r="E128" s="12">
        <v>0.64583333333333304</v>
      </c>
      <c r="F128" s="13" t="s">
        <v>47</v>
      </c>
      <c r="G128" s="13">
        <f>[1]節目表!X35</f>
        <v>32</v>
      </c>
      <c r="H128" s="1" t="s">
        <v>35</v>
      </c>
    </row>
    <row r="129" spans="1:8" ht="16.5">
      <c r="A129" s="9">
        <v>108010</v>
      </c>
      <c r="B129" s="11">
        <v>45245</v>
      </c>
      <c r="C129" s="12">
        <v>0.64583333333333304</v>
      </c>
      <c r="D129" s="11">
        <v>45245</v>
      </c>
      <c r="E129" s="12">
        <v>0.66666666666666696</v>
      </c>
      <c r="F129" s="13" t="s">
        <v>47</v>
      </c>
      <c r="G129" s="13">
        <f>[1]節目表!X36</f>
        <v>33</v>
      </c>
      <c r="H129" s="1" t="s">
        <v>38</v>
      </c>
    </row>
    <row r="130" spans="1:8" ht="16.5">
      <c r="A130" s="9">
        <v>108010</v>
      </c>
      <c r="B130" s="11">
        <v>45245</v>
      </c>
      <c r="C130" s="12">
        <v>0.66666666666666663</v>
      </c>
      <c r="D130" s="11">
        <v>45245</v>
      </c>
      <c r="E130" s="12">
        <v>0.6875</v>
      </c>
      <c r="F130" s="13" t="s">
        <v>45</v>
      </c>
      <c r="G130" s="13">
        <f>[1]節目表!X37</f>
        <v>5</v>
      </c>
      <c r="H130" s="1" t="s">
        <v>23</v>
      </c>
    </row>
    <row r="131" spans="1:8" ht="16.5">
      <c r="A131" s="9">
        <v>108010</v>
      </c>
      <c r="B131" s="11">
        <v>45245</v>
      </c>
      <c r="C131" s="12">
        <v>0.6875</v>
      </c>
      <c r="D131" s="11">
        <v>45245</v>
      </c>
      <c r="E131" s="12">
        <v>0.70833333333333304</v>
      </c>
      <c r="F131" s="13" t="s">
        <v>48</v>
      </c>
      <c r="G131" s="13">
        <f>[1]節目表!X38</f>
        <v>6</v>
      </c>
      <c r="H131" s="1" t="s">
        <v>24</v>
      </c>
    </row>
    <row r="132" spans="1:8" ht="16.5">
      <c r="A132" s="9">
        <v>108010</v>
      </c>
      <c r="B132" s="11">
        <v>45245</v>
      </c>
      <c r="C132" s="12">
        <v>0.70833333333333304</v>
      </c>
      <c r="D132" s="11">
        <v>45245</v>
      </c>
      <c r="E132" s="12">
        <v>0.72916666666666696</v>
      </c>
      <c r="F132" s="13" t="s">
        <v>47</v>
      </c>
      <c r="G132" s="13">
        <f>[1]節目表!X39</f>
        <v>33</v>
      </c>
      <c r="H132" s="1" t="s">
        <v>27</v>
      </c>
    </row>
    <row r="133" spans="1:8" ht="16.5">
      <c r="A133" s="9">
        <v>108010</v>
      </c>
      <c r="B133" s="11">
        <v>45245</v>
      </c>
      <c r="C133" s="12">
        <v>0.72916666666666696</v>
      </c>
      <c r="D133" s="11">
        <v>45245</v>
      </c>
      <c r="E133" s="12">
        <v>0.75</v>
      </c>
      <c r="F133" s="13" t="s">
        <v>47</v>
      </c>
      <c r="G133" s="13">
        <f>[1]節目表!X40</f>
        <v>34</v>
      </c>
      <c r="H133" s="1" t="s">
        <v>28</v>
      </c>
    </row>
    <row r="134" spans="1:8" ht="16.5">
      <c r="A134" s="9">
        <v>108010</v>
      </c>
      <c r="B134" s="11">
        <v>45245</v>
      </c>
      <c r="C134" s="12">
        <v>0.75</v>
      </c>
      <c r="D134" s="11">
        <v>45245</v>
      </c>
      <c r="E134" s="12">
        <v>0.77083333333333304</v>
      </c>
      <c r="F134" s="13" t="s">
        <v>42</v>
      </c>
      <c r="G134" s="13">
        <f>[1]節目表!X41</f>
        <v>3</v>
      </c>
      <c r="H134" s="1" t="s">
        <v>25</v>
      </c>
    </row>
    <row r="135" spans="1:8" ht="16.5">
      <c r="A135" s="9">
        <v>108010</v>
      </c>
      <c r="B135" s="11">
        <v>45245</v>
      </c>
      <c r="C135" s="12">
        <v>0.77083333333333304</v>
      </c>
      <c r="D135" s="11">
        <v>45245</v>
      </c>
      <c r="E135" s="12">
        <v>0.79166666666666696</v>
      </c>
      <c r="F135" s="13" t="s">
        <v>42</v>
      </c>
      <c r="G135" s="13">
        <f>[1]節目表!X42</f>
        <v>4</v>
      </c>
      <c r="H135" s="1" t="s">
        <v>26</v>
      </c>
    </row>
    <row r="136" spans="1:8" ht="16.5">
      <c r="A136" s="9">
        <v>108010</v>
      </c>
      <c r="B136" s="11">
        <v>45245</v>
      </c>
      <c r="C136" s="12">
        <v>0.79166666666666663</v>
      </c>
      <c r="D136" s="11">
        <v>45245</v>
      </c>
      <c r="E136" s="12">
        <v>0.8125</v>
      </c>
      <c r="F136" s="13" t="s">
        <v>44</v>
      </c>
      <c r="G136" s="13">
        <f>[1]節目表!X43</f>
        <v>41</v>
      </c>
      <c r="H136" s="1" t="s">
        <v>35</v>
      </c>
    </row>
    <row r="137" spans="1:8" ht="16.5">
      <c r="A137" s="9">
        <v>108010</v>
      </c>
      <c r="B137" s="11">
        <v>45245</v>
      </c>
      <c r="C137" s="12">
        <v>0.8125</v>
      </c>
      <c r="D137" s="11">
        <v>45245</v>
      </c>
      <c r="E137" s="12">
        <v>0.83333333333333304</v>
      </c>
      <c r="F137" s="13" t="s">
        <v>44</v>
      </c>
      <c r="G137" s="13">
        <f>[1]節目表!X44</f>
        <v>42</v>
      </c>
      <c r="H137" s="1" t="s">
        <v>38</v>
      </c>
    </row>
    <row r="138" spans="1:8" ht="16.5">
      <c r="A138" s="9">
        <v>108010</v>
      </c>
      <c r="B138" s="11">
        <v>45245</v>
      </c>
      <c r="C138" s="12">
        <v>0.83333333333333304</v>
      </c>
      <c r="D138" s="11">
        <v>45245</v>
      </c>
      <c r="E138" s="12">
        <v>0.85416666666666696</v>
      </c>
      <c r="F138" s="13" t="s">
        <v>46</v>
      </c>
      <c r="G138" s="13">
        <f>[1]節目表!X45</f>
        <v>12</v>
      </c>
      <c r="H138" s="1" t="s">
        <v>29</v>
      </c>
    </row>
    <row r="139" spans="1:8" ht="16.5">
      <c r="A139" s="9">
        <v>108010</v>
      </c>
      <c r="B139" s="11">
        <v>45245</v>
      </c>
      <c r="C139" s="12">
        <v>0.85416666666666696</v>
      </c>
      <c r="D139" s="11">
        <v>45245</v>
      </c>
      <c r="E139" s="12">
        <v>0.875</v>
      </c>
      <c r="F139" s="13" t="s">
        <v>46</v>
      </c>
      <c r="G139" s="13">
        <f>[1]節目表!X46</f>
        <v>1</v>
      </c>
      <c r="H139" s="1" t="s">
        <v>30</v>
      </c>
    </row>
    <row r="140" spans="1:8" ht="16.5">
      <c r="A140" s="9">
        <v>108010</v>
      </c>
      <c r="B140" s="11">
        <v>45245</v>
      </c>
      <c r="C140" s="12">
        <v>0.875</v>
      </c>
      <c r="D140" s="11">
        <v>45245</v>
      </c>
      <c r="E140" s="12">
        <v>0.89583333333333304</v>
      </c>
      <c r="F140" s="13" t="s">
        <v>43</v>
      </c>
      <c r="G140" s="13">
        <f>[1]節目表!X47</f>
        <v>5</v>
      </c>
      <c r="H140" s="1" t="s">
        <v>31</v>
      </c>
    </row>
    <row r="141" spans="1:8" ht="16.5">
      <c r="A141" s="9">
        <v>108010</v>
      </c>
      <c r="B141" s="11">
        <v>45245</v>
      </c>
      <c r="C141" s="12">
        <v>0.89583333333333304</v>
      </c>
      <c r="D141" s="11">
        <v>45245</v>
      </c>
      <c r="E141" s="12">
        <v>0.91666666666666696</v>
      </c>
      <c r="F141" s="13" t="s">
        <v>49</v>
      </c>
      <c r="G141" s="13">
        <f>[1]節目表!X48</f>
        <v>6</v>
      </c>
      <c r="H141" s="1" t="s">
        <v>32</v>
      </c>
    </row>
    <row r="142" spans="1:8" ht="16.5">
      <c r="A142" s="9">
        <v>108010</v>
      </c>
      <c r="B142" s="11">
        <v>45245</v>
      </c>
      <c r="C142" s="12">
        <v>0.91666666666666696</v>
      </c>
      <c r="D142" s="11">
        <v>45245</v>
      </c>
      <c r="E142" s="12">
        <v>0.9375</v>
      </c>
      <c r="F142" s="13" t="s">
        <v>47</v>
      </c>
      <c r="G142" s="13">
        <f>[1]節目表!X49</f>
        <v>33</v>
      </c>
      <c r="H142" s="1" t="s">
        <v>23</v>
      </c>
    </row>
    <row r="143" spans="1:8" ht="16.5">
      <c r="A143" s="9">
        <v>108010</v>
      </c>
      <c r="B143" s="11">
        <v>45245</v>
      </c>
      <c r="C143" s="12">
        <v>0.9375</v>
      </c>
      <c r="D143" s="11">
        <v>45245</v>
      </c>
      <c r="E143" s="12">
        <v>0.95833333333333304</v>
      </c>
      <c r="F143" s="13" t="s">
        <v>47</v>
      </c>
      <c r="G143" s="13">
        <f>[1]節目表!X50</f>
        <v>34</v>
      </c>
      <c r="H143" s="1" t="s">
        <v>24</v>
      </c>
    </row>
    <row r="144" spans="1:8" ht="16.5">
      <c r="A144" s="9">
        <v>108010</v>
      </c>
      <c r="B144" s="11">
        <v>45245</v>
      </c>
      <c r="C144" s="12">
        <v>0.95833333333333304</v>
      </c>
      <c r="D144" s="11">
        <v>45245</v>
      </c>
      <c r="E144" s="12">
        <v>0.97916666666666696</v>
      </c>
      <c r="F144" s="13" t="s">
        <v>44</v>
      </c>
      <c r="G144" s="13">
        <f>[1]節目表!X51</f>
        <v>41</v>
      </c>
      <c r="H144" s="1" t="s">
        <v>27</v>
      </c>
    </row>
    <row r="145" spans="1:8" ht="16.5">
      <c r="A145" s="9">
        <v>108010</v>
      </c>
      <c r="B145" s="11">
        <v>45245</v>
      </c>
      <c r="C145" s="12">
        <v>0.97916666666666696</v>
      </c>
      <c r="D145" s="11">
        <v>45246</v>
      </c>
      <c r="E145" s="12">
        <v>0</v>
      </c>
      <c r="F145" s="13" t="s">
        <v>44</v>
      </c>
      <c r="G145" s="13">
        <f>[1]節目表!X52</f>
        <v>42</v>
      </c>
      <c r="H145" s="1" t="s">
        <v>28</v>
      </c>
    </row>
    <row r="146" spans="1:8" ht="16.5">
      <c r="A146" s="9">
        <v>108010</v>
      </c>
      <c r="B146" s="11">
        <v>45246</v>
      </c>
      <c r="C146" s="12">
        <v>0</v>
      </c>
      <c r="D146" s="11">
        <v>45246</v>
      </c>
      <c r="E146" s="12">
        <v>2.0833333333333332E-2</v>
      </c>
      <c r="F146" s="14" t="s">
        <v>42</v>
      </c>
      <c r="G146" s="13">
        <f>[1]節目表!AG5</f>
        <v>3</v>
      </c>
      <c r="H146" s="1" t="s">
        <v>15</v>
      </c>
    </row>
    <row r="147" spans="1:8" ht="16.5">
      <c r="A147" s="9">
        <v>108010</v>
      </c>
      <c r="B147" s="11">
        <v>45246</v>
      </c>
      <c r="C147" s="12">
        <v>2.0833333333333332E-2</v>
      </c>
      <c r="D147" s="11">
        <v>45246</v>
      </c>
      <c r="E147" s="12">
        <v>4.1666666666666699E-2</v>
      </c>
      <c r="F147" s="14" t="s">
        <v>42</v>
      </c>
      <c r="G147" s="13">
        <f>[1]節目表!AG6</f>
        <v>4</v>
      </c>
      <c r="H147" s="1" t="s">
        <v>16</v>
      </c>
    </row>
    <row r="148" spans="1:8" ht="16.5">
      <c r="A148" s="9">
        <v>108010</v>
      </c>
      <c r="B148" s="11">
        <v>45246</v>
      </c>
      <c r="C148" s="12">
        <v>4.1666666666666699E-2</v>
      </c>
      <c r="D148" s="11">
        <v>45246</v>
      </c>
      <c r="E148" s="12">
        <v>6.25E-2</v>
      </c>
      <c r="F148" s="14" t="s">
        <v>43</v>
      </c>
      <c r="G148" s="13">
        <f>[1]節目表!AG7</f>
        <v>5</v>
      </c>
      <c r="H148" s="1" t="s">
        <v>10</v>
      </c>
    </row>
    <row r="149" spans="1:8" ht="16.5">
      <c r="A149" s="9">
        <v>108010</v>
      </c>
      <c r="B149" s="11">
        <v>45246</v>
      </c>
      <c r="C149" s="12">
        <v>6.25E-2</v>
      </c>
      <c r="D149" s="11">
        <v>45246</v>
      </c>
      <c r="E149" s="12">
        <v>8.3333333333333301E-2</v>
      </c>
      <c r="F149" s="14" t="s">
        <v>49</v>
      </c>
      <c r="G149" s="13">
        <f>[1]節目表!AG8</f>
        <v>6</v>
      </c>
      <c r="H149" s="1" t="s">
        <v>17</v>
      </c>
    </row>
    <row r="150" spans="1:8" ht="16.5">
      <c r="A150" s="9">
        <v>108010</v>
      </c>
      <c r="B150" s="11">
        <v>45246</v>
      </c>
      <c r="C150" s="12">
        <v>8.3333333333333301E-2</v>
      </c>
      <c r="D150" s="11">
        <v>45246</v>
      </c>
      <c r="E150" s="12">
        <v>0.104166666666667</v>
      </c>
      <c r="F150" s="14" t="s">
        <v>44</v>
      </c>
      <c r="G150" s="13">
        <f>[1]節目表!AG9</f>
        <v>41</v>
      </c>
      <c r="H150" s="1" t="s">
        <v>29</v>
      </c>
    </row>
    <row r="151" spans="1:8" ht="16.5">
      <c r="A151" s="9">
        <v>108010</v>
      </c>
      <c r="B151" s="11">
        <v>45246</v>
      </c>
      <c r="C151" s="12">
        <v>0.104166666666667</v>
      </c>
      <c r="D151" s="11">
        <v>45246</v>
      </c>
      <c r="E151" s="12">
        <v>0.125</v>
      </c>
      <c r="F151" s="14" t="s">
        <v>44</v>
      </c>
      <c r="G151" s="13">
        <f>[1]節目表!AG10</f>
        <v>42</v>
      </c>
      <c r="H151" s="1" t="s">
        <v>30</v>
      </c>
    </row>
    <row r="152" spans="1:8" ht="16.5">
      <c r="A152" s="9">
        <v>108010</v>
      </c>
      <c r="B152" s="11">
        <v>45246</v>
      </c>
      <c r="C152" s="12">
        <v>0.125</v>
      </c>
      <c r="D152" s="11">
        <v>45246</v>
      </c>
      <c r="E152" s="12">
        <v>0.14583333333333301</v>
      </c>
      <c r="F152" s="14" t="s">
        <v>45</v>
      </c>
      <c r="G152" s="13">
        <f>[1]節目表!AG11</f>
        <v>5</v>
      </c>
      <c r="H152" s="1" t="s">
        <v>31</v>
      </c>
    </row>
    <row r="153" spans="1:8" ht="16.5">
      <c r="A153" s="9">
        <v>108010</v>
      </c>
      <c r="B153" s="11">
        <v>45246</v>
      </c>
      <c r="C153" s="12">
        <v>0.14583333333333301</v>
      </c>
      <c r="D153" s="11">
        <v>45246</v>
      </c>
      <c r="E153" s="12">
        <v>0.16666666666666699</v>
      </c>
      <c r="F153" s="14" t="s">
        <v>48</v>
      </c>
      <c r="G153" s="13">
        <f>[1]節目表!AG12</f>
        <v>6</v>
      </c>
      <c r="H153" s="1" t="s">
        <v>32</v>
      </c>
    </row>
    <row r="154" spans="1:8" ht="16.5">
      <c r="A154" s="9">
        <v>108010</v>
      </c>
      <c r="B154" s="11">
        <v>45246</v>
      </c>
      <c r="C154" s="12">
        <v>0.16666666666666699</v>
      </c>
      <c r="D154" s="11">
        <v>45246</v>
      </c>
      <c r="E154" s="12">
        <v>0.1875</v>
      </c>
      <c r="F154" s="14" t="s">
        <v>46</v>
      </c>
      <c r="G154" s="13">
        <f>[1]節目表!AG13</f>
        <v>12</v>
      </c>
      <c r="H154" s="1" t="s">
        <v>25</v>
      </c>
    </row>
    <row r="155" spans="1:8" ht="16.5">
      <c r="A155" s="9">
        <v>108010</v>
      </c>
      <c r="B155" s="11">
        <v>45246</v>
      </c>
      <c r="C155" s="12">
        <v>0.1875</v>
      </c>
      <c r="D155" s="11">
        <v>45246</v>
      </c>
      <c r="E155" s="12">
        <v>0.20833333333333301</v>
      </c>
      <c r="F155" s="14" t="s">
        <v>46</v>
      </c>
      <c r="G155" s="13">
        <f>[1]節目表!AG14</f>
        <v>1</v>
      </c>
      <c r="H155" s="1" t="s">
        <v>26</v>
      </c>
    </row>
    <row r="156" spans="1:8" ht="16.5">
      <c r="A156" s="9">
        <v>108010</v>
      </c>
      <c r="B156" s="11">
        <v>45246</v>
      </c>
      <c r="C156" s="12">
        <v>0.20833333333333301</v>
      </c>
      <c r="D156" s="11">
        <v>45246</v>
      </c>
      <c r="E156" s="12">
        <v>0.22916666666666699</v>
      </c>
      <c r="F156" s="14" t="s">
        <v>43</v>
      </c>
      <c r="G156" s="13">
        <f>[1]節目表!AG15</f>
        <v>5</v>
      </c>
      <c r="H156" s="1" t="s">
        <v>35</v>
      </c>
    </row>
    <row r="157" spans="1:8" ht="16.5">
      <c r="A157" s="9">
        <v>108010</v>
      </c>
      <c r="B157" s="11">
        <v>45246</v>
      </c>
      <c r="C157" s="12">
        <v>0.22916666666666699</v>
      </c>
      <c r="D157" s="11">
        <v>45246</v>
      </c>
      <c r="E157" s="12">
        <v>0.25</v>
      </c>
      <c r="F157" s="14" t="s">
        <v>49</v>
      </c>
      <c r="G157" s="13">
        <f>[1]節目表!AG16</f>
        <v>6</v>
      </c>
      <c r="H157" s="1" t="s">
        <v>38</v>
      </c>
    </row>
    <row r="158" spans="1:8" ht="16.5">
      <c r="A158" s="9">
        <v>108010</v>
      </c>
      <c r="B158" s="11">
        <v>45246</v>
      </c>
      <c r="C158" s="12">
        <v>0.25</v>
      </c>
      <c r="D158" s="11">
        <v>45246</v>
      </c>
      <c r="E158" s="12">
        <v>0.27083333333333298</v>
      </c>
      <c r="F158" s="14" t="s">
        <v>44</v>
      </c>
      <c r="G158" s="13">
        <f>[1]節目表!AG17</f>
        <v>41</v>
      </c>
      <c r="H158" s="1" t="s">
        <v>15</v>
      </c>
    </row>
    <row r="159" spans="1:8" ht="16.5">
      <c r="A159" s="9">
        <v>108010</v>
      </c>
      <c r="B159" s="11">
        <v>45246</v>
      </c>
      <c r="C159" s="12">
        <v>0.27083333333333298</v>
      </c>
      <c r="D159" s="11">
        <v>45246</v>
      </c>
      <c r="E159" s="12">
        <v>0.29166666666666702</v>
      </c>
      <c r="F159" s="14" t="s">
        <v>44</v>
      </c>
      <c r="G159" s="13">
        <f>[1]節目表!AG18</f>
        <v>42</v>
      </c>
      <c r="H159" s="1" t="s">
        <v>16</v>
      </c>
    </row>
    <row r="160" spans="1:8" ht="16.5">
      <c r="A160" s="9">
        <v>108010</v>
      </c>
      <c r="B160" s="11">
        <v>45246</v>
      </c>
      <c r="C160" s="12">
        <v>0.29166666666666702</v>
      </c>
      <c r="D160" s="11">
        <v>45246</v>
      </c>
      <c r="E160" s="12">
        <v>0.3125</v>
      </c>
      <c r="F160" s="14" t="s">
        <v>45</v>
      </c>
      <c r="G160" s="13">
        <f>[1]節目表!AG19</f>
        <v>5</v>
      </c>
      <c r="H160" s="1" t="s">
        <v>10</v>
      </c>
    </row>
    <row r="161" spans="1:8" ht="16.5">
      <c r="A161" s="9">
        <v>108010</v>
      </c>
      <c r="B161" s="11">
        <v>45246</v>
      </c>
      <c r="C161" s="12">
        <v>0.3125</v>
      </c>
      <c r="D161" s="11">
        <v>45246</v>
      </c>
      <c r="E161" s="12">
        <v>0.33333333333333298</v>
      </c>
      <c r="F161" s="14" t="s">
        <v>48</v>
      </c>
      <c r="G161" s="13">
        <f>[1]節目表!AG20</f>
        <v>6</v>
      </c>
      <c r="H161" s="1" t="s">
        <v>17</v>
      </c>
    </row>
    <row r="162" spans="1:8" ht="16.5">
      <c r="A162" s="9">
        <v>108010</v>
      </c>
      <c r="B162" s="11">
        <v>45246</v>
      </c>
      <c r="C162" s="12">
        <v>0.33333333333333298</v>
      </c>
      <c r="D162" s="11">
        <v>45246</v>
      </c>
      <c r="E162" s="12">
        <v>0.35416666666666702</v>
      </c>
      <c r="F162" s="14" t="s">
        <v>42</v>
      </c>
      <c r="G162" s="13">
        <f>[1]節目表!AG21</f>
        <v>3</v>
      </c>
      <c r="H162" s="1" t="s">
        <v>23</v>
      </c>
    </row>
    <row r="163" spans="1:8" ht="16.5">
      <c r="A163" s="9">
        <v>108010</v>
      </c>
      <c r="B163" s="11">
        <v>45246</v>
      </c>
      <c r="C163" s="12">
        <v>0.35416666666666702</v>
      </c>
      <c r="D163" s="11">
        <v>45246</v>
      </c>
      <c r="E163" s="12">
        <v>0.375</v>
      </c>
      <c r="F163" s="14" t="s">
        <v>42</v>
      </c>
      <c r="G163" s="13">
        <f>[1]節目表!AG22</f>
        <v>4</v>
      </c>
      <c r="H163" s="1" t="s">
        <v>24</v>
      </c>
    </row>
    <row r="164" spans="1:8" ht="16.5">
      <c r="A164" s="9">
        <v>108010</v>
      </c>
      <c r="B164" s="11">
        <v>45246</v>
      </c>
      <c r="C164" s="12">
        <v>0.375</v>
      </c>
      <c r="D164" s="11">
        <v>45246</v>
      </c>
      <c r="E164" s="12">
        <v>0.39583333333333298</v>
      </c>
      <c r="F164" s="14" t="s">
        <v>43</v>
      </c>
      <c r="G164" s="13">
        <f>[1]節目表!AG23</f>
        <v>5</v>
      </c>
      <c r="H164" s="1" t="s">
        <v>27</v>
      </c>
    </row>
    <row r="165" spans="1:8" ht="16.5">
      <c r="A165" s="9">
        <v>108010</v>
      </c>
      <c r="B165" s="11">
        <v>45246</v>
      </c>
      <c r="C165" s="12">
        <v>0.39583333333333298</v>
      </c>
      <c r="D165" s="11">
        <v>45246</v>
      </c>
      <c r="E165" s="12">
        <v>0.41666666666666702</v>
      </c>
      <c r="F165" s="14" t="s">
        <v>49</v>
      </c>
      <c r="G165" s="13">
        <f>[1]節目表!AG24</f>
        <v>6</v>
      </c>
      <c r="H165" s="1" t="s">
        <v>28</v>
      </c>
    </row>
    <row r="166" spans="1:8" ht="16.5">
      <c r="A166" s="9">
        <v>108010</v>
      </c>
      <c r="B166" s="11">
        <v>45246</v>
      </c>
      <c r="C166" s="12">
        <v>0.41666666666666702</v>
      </c>
      <c r="D166" s="11">
        <v>45246</v>
      </c>
      <c r="E166" s="12">
        <v>0.4375</v>
      </c>
      <c r="F166" s="14" t="s">
        <v>46</v>
      </c>
      <c r="G166" s="13">
        <f>[1]節目表!AG25</f>
        <v>12</v>
      </c>
      <c r="H166" s="1" t="s">
        <v>16</v>
      </c>
    </row>
    <row r="167" spans="1:8" ht="16.5">
      <c r="A167" s="9">
        <v>108010</v>
      </c>
      <c r="B167" s="11">
        <v>45246</v>
      </c>
      <c r="C167" s="12">
        <v>0.4375</v>
      </c>
      <c r="D167" s="11">
        <v>45246</v>
      </c>
      <c r="E167" s="12">
        <v>0.45833333333333298</v>
      </c>
      <c r="F167" s="14" t="s">
        <v>46</v>
      </c>
      <c r="G167" s="13">
        <f>[1]節目表!AG26</f>
        <v>1</v>
      </c>
      <c r="H167" s="1" t="s">
        <v>9</v>
      </c>
    </row>
    <row r="168" spans="1:8" ht="16.5">
      <c r="A168" s="9">
        <v>108010</v>
      </c>
      <c r="B168" s="11">
        <v>45246</v>
      </c>
      <c r="C168" s="12">
        <v>0.45833333333333298</v>
      </c>
      <c r="D168" s="11">
        <v>45246</v>
      </c>
      <c r="E168" s="12">
        <v>0.47916666666666702</v>
      </c>
      <c r="F168" s="14" t="s">
        <v>45</v>
      </c>
      <c r="G168" s="13">
        <f>[1]節目表!AG27</f>
        <v>5</v>
      </c>
      <c r="H168" s="1" t="s">
        <v>17</v>
      </c>
    </row>
    <row r="169" spans="1:8" ht="16.5">
      <c r="A169" s="9">
        <v>108010</v>
      </c>
      <c r="B169" s="11">
        <v>45246</v>
      </c>
      <c r="C169" s="12">
        <v>0.47916666666666702</v>
      </c>
      <c r="D169" s="11">
        <v>45246</v>
      </c>
      <c r="E169" s="12">
        <v>0.5</v>
      </c>
      <c r="F169" s="14" t="s">
        <v>48</v>
      </c>
      <c r="G169" s="13">
        <f>[1]節目表!AG28</f>
        <v>6</v>
      </c>
      <c r="H169" s="1" t="s">
        <v>12</v>
      </c>
    </row>
    <row r="170" spans="1:8" ht="16.5">
      <c r="A170" s="9">
        <v>108010</v>
      </c>
      <c r="B170" s="11">
        <v>45246</v>
      </c>
      <c r="C170" s="12">
        <v>0.5</v>
      </c>
      <c r="D170" s="11">
        <v>45246</v>
      </c>
      <c r="E170" s="12">
        <v>0.52083333333333304</v>
      </c>
      <c r="F170" s="14" t="s">
        <v>42</v>
      </c>
      <c r="G170" s="13">
        <f>[1]節目表!AG29</f>
        <v>3</v>
      </c>
      <c r="H170" s="1" t="s">
        <v>31</v>
      </c>
    </row>
    <row r="171" spans="1:8" ht="16.5">
      <c r="A171" s="9">
        <v>108010</v>
      </c>
      <c r="B171" s="11">
        <v>45246</v>
      </c>
      <c r="C171" s="12">
        <v>0.52083333333333304</v>
      </c>
      <c r="D171" s="11">
        <v>45246</v>
      </c>
      <c r="E171" s="12">
        <v>0.54166666666666696</v>
      </c>
      <c r="F171" s="14" t="s">
        <v>42</v>
      </c>
      <c r="G171" s="13">
        <f>[1]節目表!AG30</f>
        <v>4</v>
      </c>
      <c r="H171" s="1" t="s">
        <v>32</v>
      </c>
    </row>
    <row r="172" spans="1:8" ht="16.5">
      <c r="A172" s="9">
        <v>108010</v>
      </c>
      <c r="B172" s="11">
        <v>45246</v>
      </c>
      <c r="C172" s="12">
        <v>0.54166666666666696</v>
      </c>
      <c r="D172" s="11">
        <v>45246</v>
      </c>
      <c r="E172" s="12">
        <v>0.5625</v>
      </c>
      <c r="F172" s="14" t="s">
        <v>43</v>
      </c>
      <c r="G172" s="13">
        <f>[1]節目表!AG31</f>
        <v>5</v>
      </c>
      <c r="H172" s="1" t="s">
        <v>33</v>
      </c>
    </row>
    <row r="173" spans="1:8" ht="16.5">
      <c r="A173" s="9">
        <v>108010</v>
      </c>
      <c r="B173" s="11">
        <v>45246</v>
      </c>
      <c r="C173" s="12">
        <v>0.5625</v>
      </c>
      <c r="D173" s="11">
        <v>45246</v>
      </c>
      <c r="E173" s="12">
        <v>0.58333333333333304</v>
      </c>
      <c r="F173" s="14" t="s">
        <v>49</v>
      </c>
      <c r="G173" s="13">
        <f>[1]節目表!AG32</f>
        <v>6</v>
      </c>
      <c r="H173" s="1" t="s">
        <v>12</v>
      </c>
    </row>
    <row r="174" spans="1:8" ht="16.5">
      <c r="A174" s="9">
        <v>108010</v>
      </c>
      <c r="B174" s="11">
        <v>45246</v>
      </c>
      <c r="C174" s="12">
        <v>0.58333333333333304</v>
      </c>
      <c r="D174" s="11">
        <v>45246</v>
      </c>
      <c r="E174" s="12">
        <v>0.60416666666666696</v>
      </c>
      <c r="F174" s="14" t="s">
        <v>44</v>
      </c>
      <c r="G174" s="13">
        <f>[1]節目表!AG33</f>
        <v>41</v>
      </c>
      <c r="H174" s="1" t="s">
        <v>26</v>
      </c>
    </row>
    <row r="175" spans="1:8" ht="16.5">
      <c r="A175" s="9">
        <v>108010</v>
      </c>
      <c r="B175" s="11">
        <v>45246</v>
      </c>
      <c r="C175" s="12">
        <v>0.60416666666666696</v>
      </c>
      <c r="D175" s="11">
        <v>45246</v>
      </c>
      <c r="E175" s="12">
        <v>0.625</v>
      </c>
      <c r="F175" s="14" t="s">
        <v>44</v>
      </c>
      <c r="G175" s="13">
        <f>[1]節目表!AG34</f>
        <v>42</v>
      </c>
      <c r="H175" s="1" t="s">
        <v>22</v>
      </c>
    </row>
    <row r="176" spans="1:8" ht="16.5">
      <c r="A176" s="9">
        <v>108010</v>
      </c>
      <c r="B176" s="11">
        <v>45246</v>
      </c>
      <c r="C176" s="12">
        <v>0.625</v>
      </c>
      <c r="D176" s="11">
        <v>45246</v>
      </c>
      <c r="E176" s="12">
        <v>0.64583333333333304</v>
      </c>
      <c r="F176" s="14" t="s">
        <v>47</v>
      </c>
      <c r="G176" s="13">
        <f>[1]節目表!AG35</f>
        <v>33</v>
      </c>
      <c r="H176" s="1" t="s">
        <v>38</v>
      </c>
    </row>
    <row r="177" spans="1:8" ht="16.5">
      <c r="A177" s="9">
        <v>108010</v>
      </c>
      <c r="B177" s="11">
        <v>45246</v>
      </c>
      <c r="C177" s="12">
        <v>0.64583333333333304</v>
      </c>
      <c r="D177" s="11">
        <v>45246</v>
      </c>
      <c r="E177" s="12">
        <v>0.66666666666666696</v>
      </c>
      <c r="F177" s="14" t="s">
        <v>47</v>
      </c>
      <c r="G177" s="13">
        <f>[1]節目表!AG36</f>
        <v>34</v>
      </c>
      <c r="H177" s="1" t="s">
        <v>40</v>
      </c>
    </row>
    <row r="178" spans="1:8" ht="16.5">
      <c r="A178" s="9">
        <v>108010</v>
      </c>
      <c r="B178" s="11">
        <v>45246</v>
      </c>
      <c r="C178" s="12">
        <v>0.66666666666666696</v>
      </c>
      <c r="D178" s="11">
        <v>45246</v>
      </c>
      <c r="E178" s="12">
        <v>0.6875</v>
      </c>
      <c r="F178" s="14" t="s">
        <v>48</v>
      </c>
      <c r="G178" s="13">
        <f>[1]節目表!AG37</f>
        <v>6</v>
      </c>
      <c r="H178" s="1" t="s">
        <v>27</v>
      </c>
    </row>
    <row r="179" spans="1:8" ht="16.5">
      <c r="A179" s="9">
        <v>108010</v>
      </c>
      <c r="B179" s="11">
        <v>45246</v>
      </c>
      <c r="C179" s="12">
        <v>0.6875</v>
      </c>
      <c r="D179" s="11">
        <v>45246</v>
      </c>
      <c r="E179" s="12">
        <v>0.70833333333333304</v>
      </c>
      <c r="F179" s="14" t="s">
        <v>48</v>
      </c>
      <c r="G179" s="13">
        <f>[1]節目表!AG38</f>
        <v>7</v>
      </c>
      <c r="H179" s="1" t="s">
        <v>28</v>
      </c>
    </row>
    <row r="180" spans="1:8" ht="16.5">
      <c r="A180" s="9">
        <v>108010</v>
      </c>
      <c r="B180" s="11">
        <v>45246</v>
      </c>
      <c r="C180" s="12">
        <v>0.70833333333333304</v>
      </c>
      <c r="D180" s="11">
        <v>45246</v>
      </c>
      <c r="E180" s="12">
        <v>0.72916666666666696</v>
      </c>
      <c r="F180" s="14" t="s">
        <v>47</v>
      </c>
      <c r="G180" s="13">
        <f>[1]節目表!AG39</f>
        <v>34</v>
      </c>
      <c r="H180" s="1" t="s">
        <v>29</v>
      </c>
    </row>
    <row r="181" spans="1:8" ht="16.5">
      <c r="A181" s="9">
        <v>108010</v>
      </c>
      <c r="B181" s="11">
        <v>45246</v>
      </c>
      <c r="C181" s="12">
        <v>0.72916666666666696</v>
      </c>
      <c r="D181" s="11">
        <v>45246</v>
      </c>
      <c r="E181" s="12">
        <v>0.75</v>
      </c>
      <c r="F181" s="14" t="s">
        <v>47</v>
      </c>
      <c r="G181" s="13">
        <f>[1]節目表!AG40</f>
        <v>35</v>
      </c>
      <c r="H181" s="1" t="s">
        <v>30</v>
      </c>
    </row>
    <row r="182" spans="1:8" ht="16.5">
      <c r="A182" s="9">
        <v>108010</v>
      </c>
      <c r="B182" s="11">
        <v>45246</v>
      </c>
      <c r="C182" s="12">
        <v>0.75</v>
      </c>
      <c r="D182" s="11">
        <v>45246</v>
      </c>
      <c r="E182" s="12">
        <v>0.77083333333333304</v>
      </c>
      <c r="F182" s="14" t="s">
        <v>42</v>
      </c>
      <c r="G182" s="13">
        <f>[1]節目表!AG41</f>
        <v>4</v>
      </c>
      <c r="H182" s="1" t="s">
        <v>26</v>
      </c>
    </row>
    <row r="183" spans="1:8" ht="16.5">
      <c r="A183" s="9">
        <v>108010</v>
      </c>
      <c r="B183" s="11">
        <v>45246</v>
      </c>
      <c r="C183" s="12">
        <v>0.77083333333333304</v>
      </c>
      <c r="D183" s="11">
        <v>45246</v>
      </c>
      <c r="E183" s="12">
        <v>0.79166666666666696</v>
      </c>
      <c r="F183" s="14" t="s">
        <v>42</v>
      </c>
      <c r="G183" s="13">
        <f>[1]節目表!AG42</f>
        <v>5</v>
      </c>
      <c r="H183" s="1" t="s">
        <v>22</v>
      </c>
    </row>
    <row r="184" spans="1:8" ht="16.5">
      <c r="A184" s="9">
        <v>108010</v>
      </c>
      <c r="B184" s="11">
        <v>45246</v>
      </c>
      <c r="C184" s="12">
        <v>0.79166666666666696</v>
      </c>
      <c r="D184" s="11">
        <v>45246</v>
      </c>
      <c r="E184" s="12">
        <v>0.8125</v>
      </c>
      <c r="F184" s="14" t="s">
        <v>44</v>
      </c>
      <c r="G184" s="13">
        <f>[1]節目表!AG43</f>
        <v>42</v>
      </c>
      <c r="H184" s="1" t="s">
        <v>38</v>
      </c>
    </row>
    <row r="185" spans="1:8" ht="16.5">
      <c r="A185" s="9">
        <v>108010</v>
      </c>
      <c r="B185" s="11">
        <v>45246</v>
      </c>
      <c r="C185" s="12">
        <v>0.8125</v>
      </c>
      <c r="D185" s="11">
        <v>45246</v>
      </c>
      <c r="E185" s="12">
        <v>0.83333333333333304</v>
      </c>
      <c r="F185" s="14" t="s">
        <v>44</v>
      </c>
      <c r="G185" s="13">
        <f>[1]節目表!AG44</f>
        <v>43</v>
      </c>
      <c r="H185" s="1" t="s">
        <v>40</v>
      </c>
    </row>
    <row r="186" spans="1:8" ht="16.5">
      <c r="A186" s="9">
        <v>108010</v>
      </c>
      <c r="B186" s="11">
        <v>45246</v>
      </c>
      <c r="C186" s="12">
        <v>0.83333333333333304</v>
      </c>
      <c r="D186" s="11">
        <v>45246</v>
      </c>
      <c r="E186" s="12">
        <v>0.85416666666666696</v>
      </c>
      <c r="F186" s="14" t="s">
        <v>46</v>
      </c>
      <c r="G186" s="13">
        <f>[1]節目表!AG45</f>
        <v>1</v>
      </c>
      <c r="H186" s="1" t="s">
        <v>31</v>
      </c>
    </row>
    <row r="187" spans="1:8" ht="16.5">
      <c r="A187" s="9">
        <v>108010</v>
      </c>
      <c r="B187" s="11">
        <v>45246</v>
      </c>
      <c r="C187" s="12">
        <v>0.85416666666666696</v>
      </c>
      <c r="D187" s="11">
        <v>45246</v>
      </c>
      <c r="E187" s="12">
        <v>0.875</v>
      </c>
      <c r="F187" s="14" t="s">
        <v>46</v>
      </c>
      <c r="G187" s="13">
        <f>[1]節目表!AG46</f>
        <v>2</v>
      </c>
      <c r="H187" s="1" t="s">
        <v>32</v>
      </c>
    </row>
    <row r="188" spans="1:8" ht="16.5">
      <c r="A188" s="9">
        <v>108010</v>
      </c>
      <c r="B188" s="11">
        <v>45246</v>
      </c>
      <c r="C188" s="12">
        <v>0.875</v>
      </c>
      <c r="D188" s="11">
        <v>45246</v>
      </c>
      <c r="E188" s="12">
        <v>0.89583333333333304</v>
      </c>
      <c r="F188" s="14" t="s">
        <v>49</v>
      </c>
      <c r="G188" s="13">
        <f>[1]節目表!AG47</f>
        <v>6</v>
      </c>
      <c r="H188" s="1" t="s">
        <v>33</v>
      </c>
    </row>
    <row r="189" spans="1:8" ht="16.5">
      <c r="A189" s="9">
        <v>108010</v>
      </c>
      <c r="B189" s="11">
        <v>45246</v>
      </c>
      <c r="C189" s="12">
        <v>0.89583333333333304</v>
      </c>
      <c r="D189" s="11">
        <v>45246</v>
      </c>
      <c r="E189" s="12">
        <v>0.91666666666666696</v>
      </c>
      <c r="F189" s="14" t="s">
        <v>49</v>
      </c>
      <c r="G189" s="13" t="str">
        <f>[1]節目表!AG48</f>
        <v>6–7</v>
      </c>
      <c r="H189" s="1" t="s">
        <v>12</v>
      </c>
    </row>
    <row r="190" spans="1:8" ht="16.5">
      <c r="A190" s="9">
        <v>108010</v>
      </c>
      <c r="B190" s="11">
        <v>45246</v>
      </c>
      <c r="C190" s="12">
        <v>0.91666666666666696</v>
      </c>
      <c r="D190" s="11">
        <v>45246</v>
      </c>
      <c r="E190" s="12">
        <v>0.9375</v>
      </c>
      <c r="F190" s="14" t="s">
        <v>47</v>
      </c>
      <c r="G190" s="13">
        <f>[1]節目表!AG49</f>
        <v>34</v>
      </c>
      <c r="H190" s="1" t="s">
        <v>27</v>
      </c>
    </row>
    <row r="191" spans="1:8" ht="16.5">
      <c r="A191" s="9">
        <v>108010</v>
      </c>
      <c r="B191" s="11">
        <v>45246</v>
      </c>
      <c r="C191" s="12">
        <v>0.9375</v>
      </c>
      <c r="D191" s="11">
        <v>45246</v>
      </c>
      <c r="E191" s="12">
        <v>0.95833333333333304</v>
      </c>
      <c r="F191" s="14" t="s">
        <v>47</v>
      </c>
      <c r="G191" s="13">
        <f>[1]節目表!AG50</f>
        <v>35</v>
      </c>
      <c r="H191" s="1" t="s">
        <v>28</v>
      </c>
    </row>
    <row r="192" spans="1:8" ht="16.5">
      <c r="A192" s="9">
        <v>108010</v>
      </c>
      <c r="B192" s="11">
        <v>45246</v>
      </c>
      <c r="C192" s="12">
        <v>0.95833333333333304</v>
      </c>
      <c r="D192" s="11">
        <v>45246</v>
      </c>
      <c r="E192" s="12">
        <v>0.97916666666666696</v>
      </c>
      <c r="F192" s="14" t="s">
        <v>44</v>
      </c>
      <c r="G192" s="13">
        <f>[1]節目表!AG51</f>
        <v>42</v>
      </c>
      <c r="H192" s="1" t="s">
        <v>29</v>
      </c>
    </row>
    <row r="193" spans="1:8" ht="16.5">
      <c r="A193" s="9">
        <v>108010</v>
      </c>
      <c r="B193" s="11">
        <v>45246</v>
      </c>
      <c r="C193" s="12">
        <v>0.97916666666666696</v>
      </c>
      <c r="D193" s="11">
        <v>45247</v>
      </c>
      <c r="E193" s="12">
        <v>0</v>
      </c>
      <c r="F193" s="14" t="s">
        <v>44</v>
      </c>
      <c r="G193" s="13">
        <f>[1]節目表!AG52</f>
        <v>43</v>
      </c>
      <c r="H193" s="1" t="s">
        <v>39</v>
      </c>
    </row>
    <row r="194" spans="1:8" ht="16.5">
      <c r="A194" s="9">
        <v>108010</v>
      </c>
      <c r="B194" s="11">
        <v>45247</v>
      </c>
      <c r="C194" s="12">
        <v>0</v>
      </c>
      <c r="D194" s="11">
        <v>45247</v>
      </c>
      <c r="E194" s="12">
        <v>2.0833333333333332E-2</v>
      </c>
      <c r="F194" s="13" t="s">
        <v>42</v>
      </c>
      <c r="G194" s="13">
        <f>[1]節目表!AP5</f>
        <v>4</v>
      </c>
      <c r="H194" s="1" t="s">
        <v>11</v>
      </c>
    </row>
    <row r="195" spans="1:8" ht="16.5">
      <c r="A195" s="9">
        <v>108010</v>
      </c>
      <c r="B195" s="11">
        <v>45247</v>
      </c>
      <c r="C195" s="12">
        <v>2.0833333333333332E-2</v>
      </c>
      <c r="D195" s="11">
        <v>45247</v>
      </c>
      <c r="E195" s="12">
        <v>4.1666666666666699E-2</v>
      </c>
      <c r="F195" s="13" t="s">
        <v>42</v>
      </c>
      <c r="G195" s="13">
        <f>[1]節目表!AP6</f>
        <v>5</v>
      </c>
      <c r="H195" s="1" t="s">
        <v>20</v>
      </c>
    </row>
    <row r="196" spans="1:8" ht="16.5">
      <c r="A196" s="9">
        <v>108010</v>
      </c>
      <c r="B196" s="11">
        <v>45247</v>
      </c>
      <c r="C196" s="12">
        <v>4.1666666666666699E-2</v>
      </c>
      <c r="D196" s="11">
        <v>45247</v>
      </c>
      <c r="E196" s="12">
        <v>6.25E-2</v>
      </c>
      <c r="F196" s="13" t="s">
        <v>49</v>
      </c>
      <c r="G196" s="13">
        <f>[1]節目表!AP7</f>
        <v>6</v>
      </c>
      <c r="H196" s="1" t="s">
        <v>12</v>
      </c>
    </row>
    <row r="197" spans="1:8" ht="16.5">
      <c r="A197" s="9">
        <v>108010</v>
      </c>
      <c r="B197" s="11">
        <v>45247</v>
      </c>
      <c r="C197" s="12">
        <v>6.25E-2</v>
      </c>
      <c r="D197" s="11">
        <v>45247</v>
      </c>
      <c r="E197" s="12">
        <v>8.3333333333333301E-2</v>
      </c>
      <c r="F197" s="13" t="s">
        <v>49</v>
      </c>
      <c r="G197" s="13" t="str">
        <f>[1]節目表!AP8</f>
        <v>6–7</v>
      </c>
      <c r="H197" s="1" t="s">
        <v>14</v>
      </c>
    </row>
    <row r="198" spans="1:8" ht="16.5">
      <c r="A198" s="9">
        <v>108010</v>
      </c>
      <c r="B198" s="11">
        <v>45247</v>
      </c>
      <c r="C198" s="12">
        <v>8.3333333333333301E-2</v>
      </c>
      <c r="D198" s="11">
        <v>45247</v>
      </c>
      <c r="E198" s="12">
        <v>0.104166666666667</v>
      </c>
      <c r="F198" s="13" t="s">
        <v>44</v>
      </c>
      <c r="G198" s="13">
        <f>[1]節目表!AP9</f>
        <v>42</v>
      </c>
      <c r="H198" s="1" t="s">
        <v>37</v>
      </c>
    </row>
    <row r="199" spans="1:8" ht="16.5">
      <c r="A199" s="9">
        <v>108010</v>
      </c>
      <c r="B199" s="11">
        <v>45247</v>
      </c>
      <c r="C199" s="12">
        <v>0.104166666666667</v>
      </c>
      <c r="D199" s="11">
        <v>45247</v>
      </c>
      <c r="E199" s="12">
        <v>0.125</v>
      </c>
      <c r="F199" s="13" t="s">
        <v>44</v>
      </c>
      <c r="G199" s="13">
        <f>[1]節目表!AP10</f>
        <v>43</v>
      </c>
      <c r="H199" s="1" t="s">
        <v>39</v>
      </c>
    </row>
    <row r="200" spans="1:8" ht="16.5">
      <c r="A200" s="9">
        <v>108010</v>
      </c>
      <c r="B200" s="11">
        <v>45247</v>
      </c>
      <c r="C200" s="12">
        <v>0.125</v>
      </c>
      <c r="D200" s="11">
        <v>45247</v>
      </c>
      <c r="E200" s="12">
        <v>0.14583333333333301</v>
      </c>
      <c r="F200" s="13" t="s">
        <v>48</v>
      </c>
      <c r="G200" s="13">
        <f>[1]節目表!AP11</f>
        <v>6</v>
      </c>
      <c r="H200" s="1" t="s">
        <v>12</v>
      </c>
    </row>
    <row r="201" spans="1:8" ht="16.5">
      <c r="A201" s="9">
        <v>108010</v>
      </c>
      <c r="B201" s="11">
        <v>45247</v>
      </c>
      <c r="C201" s="12">
        <v>0.14583333333333301</v>
      </c>
      <c r="D201" s="11">
        <v>45247</v>
      </c>
      <c r="E201" s="12">
        <v>0.16666666666666699</v>
      </c>
      <c r="F201" s="13" t="s">
        <v>48</v>
      </c>
      <c r="G201" s="13">
        <f>[1]節目表!AP12</f>
        <v>7</v>
      </c>
      <c r="H201" s="1" t="s">
        <v>14</v>
      </c>
    </row>
    <row r="202" spans="1:8" ht="16.5">
      <c r="A202" s="9">
        <v>108010</v>
      </c>
      <c r="B202" s="11">
        <v>45247</v>
      </c>
      <c r="C202" s="12">
        <v>0.16666666666666699</v>
      </c>
      <c r="D202" s="11">
        <v>45247</v>
      </c>
      <c r="E202" s="12">
        <v>0.1875</v>
      </c>
      <c r="F202" s="13" t="s">
        <v>46</v>
      </c>
      <c r="G202" s="13">
        <f>[1]節目表!AP13</f>
        <v>1</v>
      </c>
      <c r="H202" s="1" t="s">
        <v>9</v>
      </c>
    </row>
    <row r="203" spans="1:8" ht="16.5">
      <c r="A203" s="9">
        <v>108010</v>
      </c>
      <c r="B203" s="11">
        <v>45247</v>
      </c>
      <c r="C203" s="12">
        <v>0.1875</v>
      </c>
      <c r="D203" s="11">
        <v>45247</v>
      </c>
      <c r="E203" s="12">
        <v>0.20833333333333301</v>
      </c>
      <c r="F203" s="13" t="s">
        <v>46</v>
      </c>
      <c r="G203" s="13">
        <f>[1]節目表!AP14</f>
        <v>2</v>
      </c>
      <c r="H203" s="1" t="s">
        <v>10</v>
      </c>
    </row>
    <row r="204" spans="1:8" ht="16.5">
      <c r="A204" s="9">
        <v>108010</v>
      </c>
      <c r="B204" s="11">
        <v>45247</v>
      </c>
      <c r="C204" s="12">
        <v>0.20833333333333301</v>
      </c>
      <c r="D204" s="11">
        <v>45247</v>
      </c>
      <c r="E204" s="12">
        <v>0.22916666666666699</v>
      </c>
      <c r="F204" s="13" t="s">
        <v>49</v>
      </c>
      <c r="G204" s="13">
        <f>[1]節目表!AP15</f>
        <v>6</v>
      </c>
      <c r="H204" s="1" t="s">
        <v>12</v>
      </c>
    </row>
    <row r="205" spans="1:8" ht="16.5">
      <c r="A205" s="9">
        <v>108010</v>
      </c>
      <c r="B205" s="11">
        <v>45247</v>
      </c>
      <c r="C205" s="12">
        <v>0.22916666666666699</v>
      </c>
      <c r="D205" s="11">
        <v>45247</v>
      </c>
      <c r="E205" s="12">
        <v>0.25</v>
      </c>
      <c r="F205" s="13" t="s">
        <v>49</v>
      </c>
      <c r="G205" s="13" t="str">
        <f>[1]節目表!AP16</f>
        <v>6–7</v>
      </c>
      <c r="H205" s="1" t="s">
        <v>14</v>
      </c>
    </row>
    <row r="206" spans="1:8" ht="16.5">
      <c r="A206" s="9">
        <v>108010</v>
      </c>
      <c r="B206" s="11">
        <v>45247</v>
      </c>
      <c r="C206" s="12">
        <v>0.25</v>
      </c>
      <c r="D206" s="11">
        <v>45247</v>
      </c>
      <c r="E206" s="12">
        <v>0.27083333333333298</v>
      </c>
      <c r="F206" s="13" t="s">
        <v>44</v>
      </c>
      <c r="G206" s="13">
        <f>[1]節目表!AP17</f>
        <v>42</v>
      </c>
      <c r="H206" s="1" t="s">
        <v>37</v>
      </c>
    </row>
    <row r="207" spans="1:8" ht="16.5">
      <c r="A207" s="9">
        <v>108010</v>
      </c>
      <c r="B207" s="11">
        <v>45247</v>
      </c>
      <c r="C207" s="12">
        <v>0.27083333333333298</v>
      </c>
      <c r="D207" s="11">
        <v>45247</v>
      </c>
      <c r="E207" s="12">
        <v>0.29166666666666702</v>
      </c>
      <c r="F207" s="13" t="s">
        <v>44</v>
      </c>
      <c r="G207" s="13">
        <f>[1]節目表!AP18</f>
        <v>43</v>
      </c>
      <c r="H207" s="1" t="s">
        <v>39</v>
      </c>
    </row>
    <row r="208" spans="1:8" ht="16.5">
      <c r="A208" s="9">
        <v>108010</v>
      </c>
      <c r="B208" s="11">
        <v>45247</v>
      </c>
      <c r="C208" s="12">
        <v>0.29166666666666702</v>
      </c>
      <c r="D208" s="11">
        <v>45247</v>
      </c>
      <c r="E208" s="12">
        <v>0.3125</v>
      </c>
      <c r="F208" s="13" t="s">
        <v>48</v>
      </c>
      <c r="G208" s="13">
        <f>[1]節目表!AP19</f>
        <v>6</v>
      </c>
      <c r="H208" s="1" t="s">
        <v>12</v>
      </c>
    </row>
    <row r="209" spans="1:8" ht="16.5">
      <c r="A209" s="9">
        <v>108010</v>
      </c>
      <c r="B209" s="11">
        <v>45247</v>
      </c>
      <c r="C209" s="12">
        <v>0.3125</v>
      </c>
      <c r="D209" s="11">
        <v>45247</v>
      </c>
      <c r="E209" s="12">
        <v>0.33333333333333298</v>
      </c>
      <c r="F209" s="13" t="s">
        <v>48</v>
      </c>
      <c r="G209" s="13">
        <f>[1]節目表!AP20</f>
        <v>7</v>
      </c>
      <c r="H209" s="1" t="s">
        <v>14</v>
      </c>
    </row>
    <row r="210" spans="1:8" ht="16.5">
      <c r="A210" s="9">
        <v>108010</v>
      </c>
      <c r="B210" s="11">
        <v>45247</v>
      </c>
      <c r="C210" s="12">
        <v>0.33333333333333298</v>
      </c>
      <c r="D210" s="11">
        <v>45247</v>
      </c>
      <c r="E210" s="12">
        <v>0.35416666666666702</v>
      </c>
      <c r="F210" s="13" t="s">
        <v>42</v>
      </c>
      <c r="G210" s="13">
        <f>[1]節目表!AP21</f>
        <v>4</v>
      </c>
      <c r="H210" s="1" t="s">
        <v>11</v>
      </c>
    </row>
    <row r="211" spans="1:8" ht="16.5">
      <c r="A211" s="9">
        <v>108010</v>
      </c>
      <c r="B211" s="11">
        <v>45247</v>
      </c>
      <c r="C211" s="12">
        <v>0.35416666666666702</v>
      </c>
      <c r="D211" s="11">
        <v>45247</v>
      </c>
      <c r="E211" s="12">
        <v>0.375</v>
      </c>
      <c r="F211" s="13" t="s">
        <v>42</v>
      </c>
      <c r="G211" s="13">
        <f>[1]節目表!AP22</f>
        <v>5</v>
      </c>
      <c r="H211" s="1" t="s">
        <v>20</v>
      </c>
    </row>
    <row r="212" spans="1:8" ht="16.5">
      <c r="A212" s="9">
        <v>108010</v>
      </c>
      <c r="B212" s="11">
        <v>45247</v>
      </c>
      <c r="C212" s="12">
        <v>0.375</v>
      </c>
      <c r="D212" s="11">
        <v>45247</v>
      </c>
      <c r="E212" s="12">
        <v>0.39583333333333298</v>
      </c>
      <c r="F212" s="13" t="s">
        <v>49</v>
      </c>
      <c r="G212" s="13">
        <f>[1]節目表!AP23</f>
        <v>6</v>
      </c>
      <c r="H212" s="1" t="s">
        <v>12</v>
      </c>
    </row>
    <row r="213" spans="1:8" ht="16.5">
      <c r="A213" s="9">
        <v>108010</v>
      </c>
      <c r="B213" s="11">
        <v>45247</v>
      </c>
      <c r="C213" s="12">
        <v>0.39583333333333298</v>
      </c>
      <c r="D213" s="11">
        <v>45247</v>
      </c>
      <c r="E213" s="12">
        <v>0.41666666666666702</v>
      </c>
      <c r="F213" s="13" t="s">
        <v>49</v>
      </c>
      <c r="G213" s="13" t="str">
        <f>[1]節目表!AP24</f>
        <v>6–7</v>
      </c>
      <c r="H213" s="1" t="s">
        <v>14</v>
      </c>
    </row>
    <row r="214" spans="1:8" ht="16.5">
      <c r="A214" s="9">
        <v>108010</v>
      </c>
      <c r="B214" s="11">
        <v>45247</v>
      </c>
      <c r="C214" s="12">
        <v>0.41666666666666702</v>
      </c>
      <c r="D214" s="11">
        <v>45247</v>
      </c>
      <c r="E214" s="12">
        <v>0.4375</v>
      </c>
      <c r="F214" s="13" t="s">
        <v>46</v>
      </c>
      <c r="G214" s="13">
        <f>[1]節目表!AP25</f>
        <v>1</v>
      </c>
      <c r="H214" s="1" t="s">
        <v>9</v>
      </c>
    </row>
    <row r="215" spans="1:8" ht="16.5">
      <c r="A215" s="9">
        <v>108010</v>
      </c>
      <c r="B215" s="11">
        <v>45247</v>
      </c>
      <c r="C215" s="12">
        <v>0.4375</v>
      </c>
      <c r="D215" s="11">
        <v>45247</v>
      </c>
      <c r="E215" s="12">
        <v>0.45833333333333298</v>
      </c>
      <c r="F215" s="13" t="s">
        <v>46</v>
      </c>
      <c r="G215" s="13">
        <f>[1]節目表!AP26</f>
        <v>2</v>
      </c>
      <c r="H215" s="1" t="s">
        <v>10</v>
      </c>
    </row>
    <row r="216" spans="1:8" ht="16.5">
      <c r="A216" s="9">
        <v>108010</v>
      </c>
      <c r="B216" s="11">
        <v>45247</v>
      </c>
      <c r="C216" s="12">
        <v>0.45833333333333298</v>
      </c>
      <c r="D216" s="11">
        <v>45247</v>
      </c>
      <c r="E216" s="12">
        <v>0.47916666666666702</v>
      </c>
      <c r="F216" s="13" t="s">
        <v>48</v>
      </c>
      <c r="G216" s="13">
        <f>[1]節目表!AP27</f>
        <v>6</v>
      </c>
      <c r="H216" s="1" t="s">
        <v>12</v>
      </c>
    </row>
    <row r="217" spans="1:8" ht="16.5">
      <c r="A217" s="9">
        <v>108010</v>
      </c>
      <c r="B217" s="11">
        <v>45247</v>
      </c>
      <c r="C217" s="12">
        <v>0.47916666666666702</v>
      </c>
      <c r="D217" s="11">
        <v>45247</v>
      </c>
      <c r="E217" s="12">
        <v>0.5</v>
      </c>
      <c r="F217" s="13" t="s">
        <v>48</v>
      </c>
      <c r="G217" s="13">
        <f>[1]節目表!AP28</f>
        <v>7</v>
      </c>
      <c r="H217" s="1" t="s">
        <v>14</v>
      </c>
    </row>
    <row r="218" spans="1:8" ht="16.5">
      <c r="A218" s="9">
        <v>108010</v>
      </c>
      <c r="B218" s="11">
        <v>45247</v>
      </c>
      <c r="C218" s="12">
        <v>0.5</v>
      </c>
      <c r="D218" s="11">
        <v>45247</v>
      </c>
      <c r="E218" s="12">
        <v>0.52083333333333304</v>
      </c>
      <c r="F218" s="13" t="s">
        <v>42</v>
      </c>
      <c r="G218" s="13">
        <f>[1]節目表!AP29</f>
        <v>4</v>
      </c>
      <c r="H218" s="1" t="s">
        <v>11</v>
      </c>
    </row>
    <row r="219" spans="1:8" ht="16.5">
      <c r="A219" s="9">
        <v>108010</v>
      </c>
      <c r="B219" s="11">
        <v>45247</v>
      </c>
      <c r="C219" s="12">
        <v>0.52083333333333304</v>
      </c>
      <c r="D219" s="11">
        <v>45247</v>
      </c>
      <c r="E219" s="12">
        <v>0.54166666666666696</v>
      </c>
      <c r="F219" s="13" t="s">
        <v>42</v>
      </c>
      <c r="G219" s="13">
        <f>[1]節目表!AP30</f>
        <v>5</v>
      </c>
      <c r="H219" s="1" t="s">
        <v>20</v>
      </c>
    </row>
    <row r="220" spans="1:8" ht="16.5">
      <c r="A220" s="9">
        <v>108010</v>
      </c>
      <c r="B220" s="11">
        <v>45247</v>
      </c>
      <c r="C220" s="12">
        <v>0.54166666666666696</v>
      </c>
      <c r="D220" s="11">
        <v>45247</v>
      </c>
      <c r="E220" s="12">
        <v>0.5625</v>
      </c>
      <c r="F220" s="13" t="s">
        <v>49</v>
      </c>
      <c r="G220" s="13">
        <f>[1]節目表!AP31</f>
        <v>6</v>
      </c>
      <c r="H220" s="1" t="s">
        <v>12</v>
      </c>
    </row>
    <row r="221" spans="1:8" ht="16.5">
      <c r="A221" s="9">
        <v>108010</v>
      </c>
      <c r="B221" s="11">
        <v>45247</v>
      </c>
      <c r="C221" s="12">
        <v>0.5625</v>
      </c>
      <c r="D221" s="11">
        <v>45247</v>
      </c>
      <c r="E221" s="12">
        <v>0.58333333333333304</v>
      </c>
      <c r="F221" s="13" t="s">
        <v>49</v>
      </c>
      <c r="G221" s="13" t="str">
        <f>[1]節目表!AP32</f>
        <v>6–7</v>
      </c>
      <c r="H221" s="1" t="s">
        <v>14</v>
      </c>
    </row>
    <row r="222" spans="1:8" ht="16.5">
      <c r="A222" s="9">
        <v>108010</v>
      </c>
      <c r="B222" s="11">
        <v>45247</v>
      </c>
      <c r="C222" s="12">
        <v>0.58333333333333304</v>
      </c>
      <c r="D222" s="11">
        <v>45247</v>
      </c>
      <c r="E222" s="12">
        <v>0.60416666666666696</v>
      </c>
      <c r="F222" s="13" t="s">
        <v>44</v>
      </c>
      <c r="G222" s="13">
        <f>[1]節目表!AP33</f>
        <v>42</v>
      </c>
      <c r="H222" s="1" t="s">
        <v>37</v>
      </c>
    </row>
    <row r="223" spans="1:8" ht="16.5">
      <c r="A223" s="9">
        <v>108010</v>
      </c>
      <c r="B223" s="11">
        <v>45247</v>
      </c>
      <c r="C223" s="12">
        <v>0.60416666666666696</v>
      </c>
      <c r="D223" s="11">
        <v>45247</v>
      </c>
      <c r="E223" s="12">
        <v>0.625</v>
      </c>
      <c r="F223" s="13" t="s">
        <v>44</v>
      </c>
      <c r="G223" s="13">
        <f>[1]節目表!AP34</f>
        <v>43</v>
      </c>
      <c r="H223" s="1" t="s">
        <v>39</v>
      </c>
    </row>
    <row r="224" spans="1:8" ht="16.5">
      <c r="A224" s="9">
        <v>108010</v>
      </c>
      <c r="B224" s="11">
        <v>45247</v>
      </c>
      <c r="C224" s="12">
        <v>0.625</v>
      </c>
      <c r="D224" s="11">
        <v>45247</v>
      </c>
      <c r="E224" s="12">
        <v>0.64583333333333304</v>
      </c>
      <c r="F224" s="13" t="s">
        <v>47</v>
      </c>
      <c r="G224" s="13">
        <f>[1]節目表!AP35</f>
        <v>34</v>
      </c>
      <c r="H224" s="1" t="s">
        <v>35</v>
      </c>
    </row>
    <row r="225" spans="1:8" ht="16.5">
      <c r="A225" s="9">
        <v>108010</v>
      </c>
      <c r="B225" s="11">
        <v>45247</v>
      </c>
      <c r="C225" s="12">
        <v>0.64583333333333304</v>
      </c>
      <c r="D225" s="11">
        <v>45247</v>
      </c>
      <c r="E225" s="12">
        <v>0.66666666666666696</v>
      </c>
      <c r="F225" s="13" t="s">
        <v>47</v>
      </c>
      <c r="G225" s="13">
        <f>[1]節目表!AP36</f>
        <v>35</v>
      </c>
      <c r="H225" s="1" t="s">
        <v>38</v>
      </c>
    </row>
    <row r="226" spans="1:8" ht="16.5">
      <c r="A226" s="9">
        <v>108010</v>
      </c>
      <c r="B226" s="11">
        <v>45247</v>
      </c>
      <c r="C226" s="12">
        <v>0.66666666666666696</v>
      </c>
      <c r="D226" s="11">
        <v>45247</v>
      </c>
      <c r="E226" s="12">
        <v>0.6875</v>
      </c>
      <c r="F226" s="13" t="s">
        <v>48</v>
      </c>
      <c r="G226" s="13">
        <f>[1]節目表!AP37</f>
        <v>7</v>
      </c>
      <c r="H226" s="1" t="s">
        <v>14</v>
      </c>
    </row>
    <row r="227" spans="1:8" ht="16.5">
      <c r="A227" s="9">
        <v>108010</v>
      </c>
      <c r="B227" s="11">
        <v>45247</v>
      </c>
      <c r="C227" s="12">
        <v>0.6875</v>
      </c>
      <c r="D227" s="11">
        <v>45247</v>
      </c>
      <c r="E227" s="12">
        <v>0.70833333333333304</v>
      </c>
      <c r="F227" s="13" t="s">
        <v>48</v>
      </c>
      <c r="G227" s="13">
        <f>[1]節目表!AP38</f>
        <v>8</v>
      </c>
      <c r="H227" s="1" t="s">
        <v>8</v>
      </c>
    </row>
    <row r="228" spans="1:8" ht="16.5">
      <c r="A228" s="9">
        <v>108010</v>
      </c>
      <c r="B228" s="11">
        <v>45247</v>
      </c>
      <c r="C228" s="12">
        <v>0.70833333333333304</v>
      </c>
      <c r="D228" s="11">
        <v>45247</v>
      </c>
      <c r="E228" s="12">
        <v>0.72916666666666696</v>
      </c>
      <c r="F228" s="13" t="s">
        <v>47</v>
      </c>
      <c r="G228" s="13">
        <f>[1]節目表!AP39</f>
        <v>35</v>
      </c>
      <c r="H228" s="1" t="s">
        <v>38</v>
      </c>
    </row>
    <row r="229" spans="1:8" ht="16.5">
      <c r="A229" s="9">
        <v>108010</v>
      </c>
      <c r="B229" s="11">
        <v>45247</v>
      </c>
      <c r="C229" s="12">
        <v>0.72916666666666696</v>
      </c>
      <c r="D229" s="11">
        <v>45247</v>
      </c>
      <c r="E229" s="12">
        <v>0.75</v>
      </c>
      <c r="F229" s="13" t="s">
        <v>47</v>
      </c>
      <c r="G229" s="13">
        <f>[1]節目表!AP40</f>
        <v>36</v>
      </c>
      <c r="H229" s="1" t="s">
        <v>40</v>
      </c>
    </row>
    <row r="230" spans="1:8" ht="16.5">
      <c r="A230" s="9">
        <v>108010</v>
      </c>
      <c r="B230" s="11">
        <v>45247</v>
      </c>
      <c r="C230" s="12">
        <v>0.75</v>
      </c>
      <c r="D230" s="11">
        <v>45247</v>
      </c>
      <c r="E230" s="12">
        <v>0.77083333333333304</v>
      </c>
      <c r="F230" s="13" t="s">
        <v>42</v>
      </c>
      <c r="G230" s="13">
        <f>[1]節目表!AP41</f>
        <v>5</v>
      </c>
      <c r="H230" s="1" t="s">
        <v>20</v>
      </c>
    </row>
    <row r="231" spans="1:8" ht="16.5">
      <c r="A231" s="9">
        <v>108010</v>
      </c>
      <c r="B231" s="11">
        <v>45247</v>
      </c>
      <c r="C231" s="12">
        <v>0.77083333333333304</v>
      </c>
      <c r="D231" s="11">
        <v>45247</v>
      </c>
      <c r="E231" s="12">
        <v>0.79166666666666696</v>
      </c>
      <c r="F231" s="13" t="s">
        <v>43</v>
      </c>
      <c r="G231" s="13">
        <f>[1]節目表!AP42</f>
        <v>6</v>
      </c>
      <c r="H231" s="1" t="s">
        <v>12</v>
      </c>
    </row>
    <row r="232" spans="1:8" ht="16.5">
      <c r="A232" s="9">
        <v>108010</v>
      </c>
      <c r="B232" s="11">
        <v>45247</v>
      </c>
      <c r="C232" s="12">
        <v>0.79166666666666696</v>
      </c>
      <c r="D232" s="11">
        <v>45247</v>
      </c>
      <c r="E232" s="12">
        <v>0.8125</v>
      </c>
      <c r="F232" s="13" t="s">
        <v>44</v>
      </c>
      <c r="G232" s="13">
        <f>[1]節目表!AP43</f>
        <v>43</v>
      </c>
      <c r="H232" s="1" t="s">
        <v>39</v>
      </c>
    </row>
    <row r="233" spans="1:8" ht="16.5">
      <c r="A233" s="9">
        <v>108010</v>
      </c>
      <c r="B233" s="11">
        <v>45247</v>
      </c>
      <c r="C233" s="12">
        <v>0.8125</v>
      </c>
      <c r="D233" s="11">
        <v>45247</v>
      </c>
      <c r="E233" s="12">
        <v>0.83333333333333304</v>
      </c>
      <c r="F233" s="13" t="s">
        <v>44</v>
      </c>
      <c r="G233" s="13">
        <f>[1]節目表!AP44</f>
        <v>44</v>
      </c>
      <c r="H233" s="1" t="s">
        <v>41</v>
      </c>
    </row>
    <row r="234" spans="1:8" ht="16.5">
      <c r="A234" s="9">
        <v>108010</v>
      </c>
      <c r="B234" s="11">
        <v>45247</v>
      </c>
      <c r="C234" s="12">
        <v>0.83333333333333304</v>
      </c>
      <c r="D234" s="11">
        <v>45247</v>
      </c>
      <c r="E234" s="12">
        <v>0.85416666666666696</v>
      </c>
      <c r="F234" s="13" t="s">
        <v>46</v>
      </c>
      <c r="G234" s="13">
        <f>[1]節目表!AP45</f>
        <v>2</v>
      </c>
      <c r="H234" s="1" t="s">
        <v>10</v>
      </c>
    </row>
    <row r="235" spans="1:8" ht="16.5">
      <c r="A235" s="9">
        <v>108010</v>
      </c>
      <c r="B235" s="11">
        <v>45247</v>
      </c>
      <c r="C235" s="12">
        <v>0.85416666666666696</v>
      </c>
      <c r="D235" s="11">
        <v>45247</v>
      </c>
      <c r="E235" s="12">
        <v>0.875</v>
      </c>
      <c r="F235" s="13" t="s">
        <v>46</v>
      </c>
      <c r="G235" s="13">
        <f>[1]節目表!AP46</f>
        <v>3</v>
      </c>
      <c r="H235" s="1" t="s">
        <v>17</v>
      </c>
    </row>
    <row r="236" spans="1:8" ht="16.5">
      <c r="A236" s="9">
        <v>108010</v>
      </c>
      <c r="B236" s="11">
        <v>45247</v>
      </c>
      <c r="C236" s="12">
        <v>0.875</v>
      </c>
      <c r="D236" s="11">
        <v>45247</v>
      </c>
      <c r="E236" s="12">
        <v>0.89583333333333304</v>
      </c>
      <c r="F236" s="13" t="s">
        <v>49</v>
      </c>
      <c r="G236" s="13" t="str">
        <f>[1]節目表!AP47</f>
        <v>6–7</v>
      </c>
      <c r="H236" s="1" t="s">
        <v>14</v>
      </c>
    </row>
    <row r="237" spans="1:8" ht="16.5">
      <c r="A237" s="9">
        <v>108010</v>
      </c>
      <c r="B237" s="11">
        <v>45247</v>
      </c>
      <c r="C237" s="12">
        <v>0.89583333333333304</v>
      </c>
      <c r="D237" s="11">
        <v>45247</v>
      </c>
      <c r="E237" s="12">
        <v>0.91666666666666696</v>
      </c>
      <c r="F237" s="13" t="s">
        <v>49</v>
      </c>
      <c r="G237" s="13">
        <f>[1]節目表!AP48</f>
        <v>1</v>
      </c>
      <c r="H237" s="1" t="s">
        <v>8</v>
      </c>
    </row>
    <row r="238" spans="1:8" ht="16.5">
      <c r="A238" s="9">
        <v>108010</v>
      </c>
      <c r="B238" s="11">
        <v>45247</v>
      </c>
      <c r="C238" s="12">
        <v>0.91666666666666696</v>
      </c>
      <c r="D238" s="11">
        <v>45247</v>
      </c>
      <c r="E238" s="12">
        <v>0.9375</v>
      </c>
      <c r="F238" s="13" t="s">
        <v>47</v>
      </c>
      <c r="G238" s="13">
        <f>[1]節目表!AP49</f>
        <v>35</v>
      </c>
      <c r="H238" s="1" t="s">
        <v>38</v>
      </c>
    </row>
    <row r="239" spans="1:8" ht="16.5">
      <c r="A239" s="9">
        <v>108010</v>
      </c>
      <c r="B239" s="11">
        <v>45247</v>
      </c>
      <c r="C239" s="12">
        <v>0.9375</v>
      </c>
      <c r="D239" s="11">
        <v>45247</v>
      </c>
      <c r="E239" s="12">
        <v>0.95833333333333304</v>
      </c>
      <c r="F239" s="13" t="s">
        <v>47</v>
      </c>
      <c r="G239" s="13">
        <f>[1]節目表!AP50</f>
        <v>36</v>
      </c>
      <c r="H239" s="1" t="s">
        <v>40</v>
      </c>
    </row>
    <row r="240" spans="1:8" ht="16.5">
      <c r="A240" s="9">
        <v>108010</v>
      </c>
      <c r="B240" s="11">
        <v>45247</v>
      </c>
      <c r="C240" s="12">
        <v>0.95833333333333304</v>
      </c>
      <c r="D240" s="11">
        <v>45247</v>
      </c>
      <c r="E240" s="12">
        <v>0.97916666666666696</v>
      </c>
      <c r="F240" s="13" t="s">
        <v>44</v>
      </c>
      <c r="G240" s="13">
        <f>[1]節目表!AP51</f>
        <v>43</v>
      </c>
      <c r="H240" s="1" t="s">
        <v>39</v>
      </c>
    </row>
    <row r="241" spans="1:8" ht="16.5">
      <c r="A241" s="9">
        <v>108010</v>
      </c>
      <c r="B241" s="11">
        <v>45247</v>
      </c>
      <c r="C241" s="12">
        <v>0.97916666666666696</v>
      </c>
      <c r="D241" s="11">
        <v>45248</v>
      </c>
      <c r="E241" s="12">
        <v>0</v>
      </c>
      <c r="F241" s="13" t="s">
        <v>44</v>
      </c>
      <c r="G241" s="13">
        <f>[1]節目表!AP52</f>
        <v>44</v>
      </c>
      <c r="H241" s="1" t="s">
        <v>41</v>
      </c>
    </row>
    <row r="242" spans="1:8" ht="16.5">
      <c r="A242" s="9">
        <v>108010</v>
      </c>
      <c r="B242" s="11">
        <v>45248</v>
      </c>
      <c r="C242" s="12">
        <v>0</v>
      </c>
      <c r="D242" s="11">
        <v>45248</v>
      </c>
      <c r="E242" s="12">
        <v>2.0833333333333332E-2</v>
      </c>
      <c r="F242" s="13" t="s">
        <v>50</v>
      </c>
      <c r="G242" s="13">
        <f>[1]節目表!AY5</f>
        <v>7</v>
      </c>
      <c r="H242" s="1" t="s">
        <v>13</v>
      </c>
    </row>
    <row r="243" spans="1:8" ht="16.5">
      <c r="A243" s="9">
        <v>108010</v>
      </c>
      <c r="B243" s="11">
        <v>45248</v>
      </c>
      <c r="C243" s="12">
        <v>2.0833333333333332E-2</v>
      </c>
      <c r="D243" s="11">
        <v>45248</v>
      </c>
      <c r="E243" s="12">
        <v>4.1666666666666699E-2</v>
      </c>
      <c r="F243" s="13" t="s">
        <v>50</v>
      </c>
      <c r="G243" s="13">
        <f>[1]節目表!AY6</f>
        <v>8</v>
      </c>
      <c r="H243" s="1" t="s">
        <v>15</v>
      </c>
    </row>
    <row r="244" spans="1:8" ht="16.5">
      <c r="A244" s="9">
        <v>108010</v>
      </c>
      <c r="B244" s="11">
        <v>45248</v>
      </c>
      <c r="C244" s="12">
        <v>4.1666666666666699E-2</v>
      </c>
      <c r="D244" s="11">
        <v>45248</v>
      </c>
      <c r="E244" s="12">
        <v>6.25E-2</v>
      </c>
      <c r="F244" s="13" t="s">
        <v>51</v>
      </c>
      <c r="G244" s="13">
        <f>[1]節目表!AY7</f>
        <v>10</v>
      </c>
      <c r="H244" s="1" t="s">
        <v>9</v>
      </c>
    </row>
    <row r="245" spans="1:8" ht="16.5">
      <c r="A245" s="9">
        <v>108010</v>
      </c>
      <c r="B245" s="11">
        <v>45248</v>
      </c>
      <c r="C245" s="12">
        <v>6.25E-2</v>
      </c>
      <c r="D245" s="11">
        <v>45248</v>
      </c>
      <c r="E245" s="12">
        <v>8.3333333333333301E-2</v>
      </c>
      <c r="F245" s="13" t="s">
        <v>51</v>
      </c>
      <c r="G245" s="13">
        <f>[1]節目表!AY8</f>
        <v>1</v>
      </c>
      <c r="H245" s="1" t="s">
        <v>10</v>
      </c>
    </row>
    <row r="246" spans="1:8" ht="16.5">
      <c r="A246" s="9">
        <v>108010</v>
      </c>
      <c r="B246" s="11">
        <v>45248</v>
      </c>
      <c r="C246" s="12">
        <v>8.3333333333333301E-2</v>
      </c>
      <c r="D246" s="11">
        <v>45248</v>
      </c>
      <c r="E246" s="12">
        <v>0.104166666666667</v>
      </c>
      <c r="F246" s="13" t="s">
        <v>52</v>
      </c>
      <c r="G246" s="13">
        <f>[1]節目表!AY9</f>
        <v>24</v>
      </c>
      <c r="H246" s="1" t="s">
        <v>27</v>
      </c>
    </row>
    <row r="247" spans="1:8" ht="16.5">
      <c r="A247" s="9">
        <v>108010</v>
      </c>
      <c r="B247" s="11">
        <v>45248</v>
      </c>
      <c r="C247" s="12">
        <v>0.104166666666667</v>
      </c>
      <c r="D247" s="11">
        <v>45248</v>
      </c>
      <c r="E247" s="12">
        <v>0.125</v>
      </c>
      <c r="F247" s="13" t="s">
        <v>52</v>
      </c>
      <c r="G247" s="13">
        <f>[1]節目表!AY10</f>
        <v>25</v>
      </c>
      <c r="H247" s="1" t="s">
        <v>28</v>
      </c>
    </row>
    <row r="248" spans="1:8" ht="16.5">
      <c r="A248" s="9">
        <v>108010</v>
      </c>
      <c r="B248" s="11">
        <v>45248</v>
      </c>
      <c r="C248" s="12">
        <v>0.125</v>
      </c>
      <c r="D248" s="11">
        <v>45248</v>
      </c>
      <c r="E248" s="12">
        <v>0.14583333333333301</v>
      </c>
      <c r="F248" s="13" t="s">
        <v>52</v>
      </c>
      <c r="G248" s="13">
        <f>[1]節目表!AY11</f>
        <v>26</v>
      </c>
      <c r="H248" s="1" t="s">
        <v>29</v>
      </c>
    </row>
    <row r="249" spans="1:8" ht="16.5">
      <c r="A249" s="9">
        <v>108010</v>
      </c>
      <c r="B249" s="11">
        <v>45248</v>
      </c>
      <c r="C249" s="12">
        <v>0.14583333333333301</v>
      </c>
      <c r="D249" s="11">
        <v>45248</v>
      </c>
      <c r="E249" s="12">
        <v>0.16666666666666699</v>
      </c>
      <c r="F249" s="13" t="s">
        <v>52</v>
      </c>
      <c r="G249" s="13">
        <f>[1]節目表!AY12</f>
        <v>1</v>
      </c>
      <c r="H249" s="1" t="s">
        <v>30</v>
      </c>
    </row>
    <row r="250" spans="1:8" ht="16.5">
      <c r="A250" s="9">
        <v>108010</v>
      </c>
      <c r="B250" s="11">
        <v>45248</v>
      </c>
      <c r="C250" s="12">
        <v>0.16666666666666699</v>
      </c>
      <c r="D250" s="11">
        <v>45248</v>
      </c>
      <c r="E250" s="12">
        <v>0.1875</v>
      </c>
      <c r="F250" s="13" t="s">
        <v>43</v>
      </c>
      <c r="G250" s="13">
        <f>[1]節目表!AY13</f>
        <v>15</v>
      </c>
      <c r="H250" s="1" t="s">
        <v>20</v>
      </c>
    </row>
    <row r="251" spans="1:8" ht="16.5">
      <c r="A251" s="9">
        <v>108010</v>
      </c>
      <c r="B251" s="11">
        <v>45248</v>
      </c>
      <c r="C251" s="12">
        <v>0.1875</v>
      </c>
      <c r="D251" s="11">
        <v>45248</v>
      </c>
      <c r="E251" s="12">
        <v>0.20833333333333301</v>
      </c>
      <c r="F251" s="13" t="s">
        <v>43</v>
      </c>
      <c r="G251" s="13">
        <f>[1]節目表!AY14</f>
        <v>16</v>
      </c>
      <c r="H251" s="1" t="s">
        <v>25</v>
      </c>
    </row>
    <row r="252" spans="1:8" ht="16.5">
      <c r="A252" s="9">
        <v>108010</v>
      </c>
      <c r="B252" s="11">
        <v>45248</v>
      </c>
      <c r="C252" s="12">
        <v>0.20833333333333301</v>
      </c>
      <c r="D252" s="11">
        <v>45248</v>
      </c>
      <c r="E252" s="12">
        <v>0.22916666666666699</v>
      </c>
      <c r="F252" s="13" t="s">
        <v>53</v>
      </c>
      <c r="G252" s="13">
        <f>[1]節目表!AY15</f>
        <v>30</v>
      </c>
      <c r="H252" s="1" t="s">
        <v>34</v>
      </c>
    </row>
    <row r="253" spans="1:8" ht="16.5">
      <c r="A253" s="9">
        <v>108010</v>
      </c>
      <c r="B253" s="11">
        <v>45248</v>
      </c>
      <c r="C253" s="12">
        <v>0.22916666666666699</v>
      </c>
      <c r="D253" s="11">
        <v>45248</v>
      </c>
      <c r="E253" s="12">
        <v>0.25</v>
      </c>
      <c r="F253" s="13" t="s">
        <v>53</v>
      </c>
      <c r="G253" s="13">
        <f>[1]節目表!AY16</f>
        <v>31</v>
      </c>
      <c r="H253" s="1" t="s">
        <v>35</v>
      </c>
    </row>
    <row r="254" spans="1:8" ht="16.5">
      <c r="A254" s="9">
        <v>108010</v>
      </c>
      <c r="B254" s="11">
        <v>45248</v>
      </c>
      <c r="C254" s="12">
        <v>0.25</v>
      </c>
      <c r="D254" s="11">
        <v>45248</v>
      </c>
      <c r="E254" s="12">
        <v>0.27083333333333298</v>
      </c>
      <c r="F254" s="13" t="s">
        <v>50</v>
      </c>
      <c r="G254" s="13">
        <f>[1]節目表!AY17</f>
        <v>7</v>
      </c>
      <c r="H254" s="1" t="s">
        <v>13</v>
      </c>
    </row>
    <row r="255" spans="1:8" ht="16.5">
      <c r="A255" s="9">
        <v>108010</v>
      </c>
      <c r="B255" s="11">
        <v>45248</v>
      </c>
      <c r="C255" s="12">
        <v>0.27083333333333298</v>
      </c>
      <c r="D255" s="11">
        <v>45248</v>
      </c>
      <c r="E255" s="12">
        <v>0.29166666666666702</v>
      </c>
      <c r="F255" s="13" t="s">
        <v>50</v>
      </c>
      <c r="G255" s="13">
        <f>[1]節目表!AY18</f>
        <v>8</v>
      </c>
      <c r="H255" s="1" t="s">
        <v>15</v>
      </c>
    </row>
    <row r="256" spans="1:8" ht="16.5">
      <c r="A256" s="9">
        <v>108010</v>
      </c>
      <c r="B256" s="11">
        <v>45248</v>
      </c>
      <c r="C256" s="12">
        <v>0.29166666666666702</v>
      </c>
      <c r="D256" s="11">
        <v>45248</v>
      </c>
      <c r="E256" s="12">
        <v>0.3125</v>
      </c>
      <c r="F256" s="13" t="s">
        <v>51</v>
      </c>
      <c r="G256" s="13">
        <f>[1]節目表!AY19</f>
        <v>10</v>
      </c>
      <c r="H256" s="1" t="s">
        <v>9</v>
      </c>
    </row>
    <row r="257" spans="1:8" ht="16.5">
      <c r="A257" s="9">
        <v>108010</v>
      </c>
      <c r="B257" s="11">
        <v>45248</v>
      </c>
      <c r="C257" s="12">
        <v>0.3125</v>
      </c>
      <c r="D257" s="11">
        <v>45248</v>
      </c>
      <c r="E257" s="12">
        <v>0.33333333333333298</v>
      </c>
      <c r="F257" s="13" t="s">
        <v>51</v>
      </c>
      <c r="G257" s="13">
        <f>[1]節目表!AY20</f>
        <v>1</v>
      </c>
      <c r="H257" s="1" t="s">
        <v>10</v>
      </c>
    </row>
    <row r="258" spans="1:8" ht="16.5">
      <c r="A258" s="9">
        <v>108010</v>
      </c>
      <c r="B258" s="11">
        <v>45248</v>
      </c>
      <c r="C258" s="12">
        <v>0.33333333333333298</v>
      </c>
      <c r="D258" s="11">
        <v>45248</v>
      </c>
      <c r="E258" s="12">
        <v>0.35416666666666702</v>
      </c>
      <c r="F258" s="13" t="s">
        <v>44</v>
      </c>
      <c r="G258" s="13">
        <f>[1]節目表!AY21</f>
        <v>20</v>
      </c>
      <c r="H258" s="1" t="s">
        <v>22</v>
      </c>
    </row>
    <row r="259" spans="1:8" ht="16.5">
      <c r="A259" s="9">
        <v>108010</v>
      </c>
      <c r="B259" s="11">
        <v>45248</v>
      </c>
      <c r="C259" s="12">
        <v>0.35416666666666702</v>
      </c>
      <c r="D259" s="11">
        <v>45248</v>
      </c>
      <c r="E259" s="12">
        <v>0.375</v>
      </c>
      <c r="F259" s="13" t="s">
        <v>44</v>
      </c>
      <c r="G259" s="13">
        <f>[1]節目表!AY22</f>
        <v>21</v>
      </c>
      <c r="H259" s="1" t="s">
        <v>21</v>
      </c>
    </row>
    <row r="260" spans="1:8" ht="16.5">
      <c r="A260" s="9">
        <v>108010</v>
      </c>
      <c r="B260" s="11">
        <v>45248</v>
      </c>
      <c r="C260" s="12">
        <v>0.375</v>
      </c>
      <c r="D260" s="11">
        <v>45248</v>
      </c>
      <c r="E260" s="12">
        <v>0.39583333333333298</v>
      </c>
      <c r="F260" s="13" t="s">
        <v>44</v>
      </c>
      <c r="G260" s="13">
        <f>[1]節目表!AY23</f>
        <v>22</v>
      </c>
      <c r="H260" s="1" t="s">
        <v>23</v>
      </c>
    </row>
    <row r="261" spans="1:8" ht="16.5">
      <c r="A261" s="9">
        <v>108010</v>
      </c>
      <c r="B261" s="11">
        <v>45248</v>
      </c>
      <c r="C261" s="12">
        <v>0.39583333333333298</v>
      </c>
      <c r="D261" s="11">
        <v>45248</v>
      </c>
      <c r="E261" s="12">
        <v>0.41666666666666702</v>
      </c>
      <c r="F261" s="13" t="s">
        <v>44</v>
      </c>
      <c r="G261" s="13">
        <f>[1]節目表!AY24</f>
        <v>23</v>
      </c>
      <c r="H261" s="1" t="s">
        <v>24</v>
      </c>
    </row>
    <row r="262" spans="1:8" ht="16.5">
      <c r="A262" s="9">
        <v>108010</v>
      </c>
      <c r="B262" s="11">
        <v>45248</v>
      </c>
      <c r="C262" s="12">
        <v>0.41666666666666902</v>
      </c>
      <c r="D262" s="11">
        <v>45248</v>
      </c>
      <c r="E262" s="12">
        <v>0.4375</v>
      </c>
      <c r="F262" s="13" t="s">
        <v>50</v>
      </c>
      <c r="G262" s="13">
        <f>[1]節目表!AY25</f>
        <v>8</v>
      </c>
      <c r="H262" s="1" t="s">
        <v>15</v>
      </c>
    </row>
    <row r="263" spans="1:8" ht="16.5">
      <c r="A263" s="9">
        <v>108010</v>
      </c>
      <c r="B263" s="11">
        <v>45248</v>
      </c>
      <c r="C263" s="12">
        <v>0.437500000000003</v>
      </c>
      <c r="D263" s="11">
        <v>45248</v>
      </c>
      <c r="E263" s="12">
        <v>0.45833333333333298</v>
      </c>
      <c r="F263" s="13" t="s">
        <v>50</v>
      </c>
      <c r="G263" s="13">
        <f>[1]節目表!AY26</f>
        <v>9</v>
      </c>
      <c r="H263" s="1" t="s">
        <v>16</v>
      </c>
    </row>
    <row r="264" spans="1:8" ht="16.5">
      <c r="A264" s="9">
        <v>108010</v>
      </c>
      <c r="B264" s="11">
        <v>45248</v>
      </c>
      <c r="C264" s="12">
        <v>0.45833333333333698</v>
      </c>
      <c r="D264" s="11">
        <v>45248</v>
      </c>
      <c r="E264" s="12">
        <v>0.47916666666666702</v>
      </c>
      <c r="F264" s="13" t="s">
        <v>51</v>
      </c>
      <c r="G264" s="13">
        <f>[1]節目表!AY27</f>
        <v>1</v>
      </c>
      <c r="H264" s="1" t="s">
        <v>10</v>
      </c>
    </row>
    <row r="265" spans="1:8" ht="16.5">
      <c r="A265" s="9">
        <v>108010</v>
      </c>
      <c r="B265" s="11">
        <v>45248</v>
      </c>
      <c r="C265" s="12">
        <v>0.47916666666667102</v>
      </c>
      <c r="D265" s="11">
        <v>45248</v>
      </c>
      <c r="E265" s="12">
        <v>0.5</v>
      </c>
      <c r="F265" s="13" t="s">
        <v>51</v>
      </c>
      <c r="G265" s="13">
        <f>[1]節目表!AY28</f>
        <v>2</v>
      </c>
      <c r="H265" s="1" t="s">
        <v>17</v>
      </c>
    </row>
    <row r="266" spans="1:8" ht="16.5">
      <c r="A266" s="9">
        <v>108010</v>
      </c>
      <c r="B266" s="11">
        <v>45248</v>
      </c>
      <c r="C266" s="12">
        <v>0.5</v>
      </c>
      <c r="D266" s="11">
        <v>45248</v>
      </c>
      <c r="E266" s="12">
        <v>0.52083333333333304</v>
      </c>
      <c r="F266" s="13" t="s">
        <v>52</v>
      </c>
      <c r="G266" s="13">
        <f>[1]節目表!AY29</f>
        <v>26</v>
      </c>
      <c r="H266" s="1" t="s">
        <v>29</v>
      </c>
    </row>
    <row r="267" spans="1:8" ht="16.5">
      <c r="A267" s="9">
        <v>108010</v>
      </c>
      <c r="B267" s="11">
        <v>45248</v>
      </c>
      <c r="C267" s="12">
        <v>0.52083333333333304</v>
      </c>
      <c r="D267" s="11">
        <v>45248</v>
      </c>
      <c r="E267" s="12">
        <v>0.54166666666666696</v>
      </c>
      <c r="F267" s="13" t="s">
        <v>52</v>
      </c>
      <c r="G267" s="13">
        <f>[1]節目表!AY30</f>
        <v>1</v>
      </c>
      <c r="H267" s="1" t="s">
        <v>30</v>
      </c>
    </row>
    <row r="268" spans="1:8" ht="16.5">
      <c r="A268" s="9">
        <v>108010</v>
      </c>
      <c r="B268" s="11">
        <v>45248</v>
      </c>
      <c r="C268" s="12">
        <v>0.54166666666666696</v>
      </c>
      <c r="D268" s="11">
        <v>45248</v>
      </c>
      <c r="E268" s="12">
        <v>0.5625</v>
      </c>
      <c r="F268" s="13" t="s">
        <v>52</v>
      </c>
      <c r="G268" s="13">
        <f>[1]節目表!AY31</f>
        <v>2</v>
      </c>
      <c r="H268" s="1" t="s">
        <v>31</v>
      </c>
    </row>
    <row r="269" spans="1:8" ht="16.5">
      <c r="A269" s="9">
        <v>108010</v>
      </c>
      <c r="B269" s="11">
        <v>45248</v>
      </c>
      <c r="C269" s="12">
        <v>0.5625</v>
      </c>
      <c r="D269" s="11">
        <v>45248</v>
      </c>
      <c r="E269" s="12">
        <v>0.58333333333333304</v>
      </c>
      <c r="F269" s="13" t="s">
        <v>52</v>
      </c>
      <c r="G269" s="13">
        <f>[1]節目表!AY32</f>
        <v>3</v>
      </c>
      <c r="H269" s="1" t="s">
        <v>32</v>
      </c>
    </row>
    <row r="270" spans="1:8" ht="16.5">
      <c r="A270" s="9">
        <v>108010</v>
      </c>
      <c r="B270" s="11">
        <v>45248</v>
      </c>
      <c r="C270" s="12">
        <v>0.58333333333333304</v>
      </c>
      <c r="D270" s="11">
        <v>45248</v>
      </c>
      <c r="E270" s="12">
        <v>0.60416666666666696</v>
      </c>
      <c r="F270" s="13" t="s">
        <v>43</v>
      </c>
      <c r="G270" s="13">
        <f>[1]節目表!AY33</f>
        <v>16</v>
      </c>
      <c r="H270" s="1" t="s">
        <v>25</v>
      </c>
    </row>
    <row r="271" spans="1:8" ht="16.5">
      <c r="A271" s="9">
        <v>108010</v>
      </c>
      <c r="B271" s="11">
        <v>45248</v>
      </c>
      <c r="C271" s="12">
        <v>0.60416666666666696</v>
      </c>
      <c r="D271" s="11">
        <v>45248</v>
      </c>
      <c r="E271" s="12">
        <v>0.625</v>
      </c>
      <c r="F271" s="13" t="s">
        <v>43</v>
      </c>
      <c r="G271" s="13">
        <f>[1]節目表!AY34</f>
        <v>17</v>
      </c>
      <c r="H271" s="1" t="s">
        <v>26</v>
      </c>
    </row>
    <row r="272" spans="1:8" ht="16.5">
      <c r="A272" s="9">
        <v>108010</v>
      </c>
      <c r="B272" s="11">
        <v>45248</v>
      </c>
      <c r="C272" s="12">
        <v>0.625</v>
      </c>
      <c r="D272" s="11">
        <v>45248</v>
      </c>
      <c r="E272" s="12">
        <v>0.64583333333333304</v>
      </c>
      <c r="F272" s="13" t="s">
        <v>53</v>
      </c>
      <c r="G272" s="13">
        <f>[1]節目表!AY35</f>
        <v>31</v>
      </c>
      <c r="H272" s="1" t="s">
        <v>35</v>
      </c>
    </row>
    <row r="273" spans="1:8" ht="16.5">
      <c r="A273" s="9">
        <v>108010</v>
      </c>
      <c r="B273" s="11">
        <v>45248</v>
      </c>
      <c r="C273" s="12">
        <v>0.64583333333333304</v>
      </c>
      <c r="D273" s="11">
        <v>45248</v>
      </c>
      <c r="E273" s="12">
        <v>0.66666666666666696</v>
      </c>
      <c r="F273" s="13" t="s">
        <v>53</v>
      </c>
      <c r="G273" s="13">
        <f>[1]節目表!AY36</f>
        <v>32</v>
      </c>
      <c r="H273" s="1" t="s">
        <v>38</v>
      </c>
    </row>
    <row r="274" spans="1:8" ht="16.5">
      <c r="A274" s="9">
        <v>108010</v>
      </c>
      <c r="B274" s="11">
        <v>45248</v>
      </c>
      <c r="C274" s="12">
        <v>0.66666666666666696</v>
      </c>
      <c r="D274" s="11">
        <v>45248</v>
      </c>
      <c r="E274" s="12">
        <v>0.6875</v>
      </c>
      <c r="F274" s="13" t="s">
        <v>44</v>
      </c>
      <c r="G274" s="13">
        <f>[1]節目表!AY37</f>
        <v>22</v>
      </c>
      <c r="H274" s="1" t="s">
        <v>23</v>
      </c>
    </row>
    <row r="275" spans="1:8" ht="16.5">
      <c r="A275" s="9">
        <v>108010</v>
      </c>
      <c r="B275" s="11">
        <v>45248</v>
      </c>
      <c r="C275" s="12">
        <v>0.6875</v>
      </c>
      <c r="D275" s="11">
        <v>45248</v>
      </c>
      <c r="E275" s="12">
        <v>0.70833333333333304</v>
      </c>
      <c r="F275" s="13" t="s">
        <v>44</v>
      </c>
      <c r="G275" s="13">
        <f>[1]節目表!AY38</f>
        <v>23</v>
      </c>
      <c r="H275" s="1" t="s">
        <v>24</v>
      </c>
    </row>
    <row r="276" spans="1:8" ht="16.5">
      <c r="A276" s="9">
        <v>108010</v>
      </c>
      <c r="B276" s="11">
        <v>45248</v>
      </c>
      <c r="C276" s="12">
        <v>0.70833333333333304</v>
      </c>
      <c r="D276" s="11">
        <v>45248</v>
      </c>
      <c r="E276" s="12">
        <v>0.72916666666666696</v>
      </c>
      <c r="F276" s="13" t="s">
        <v>44</v>
      </c>
      <c r="G276" s="13">
        <f>[1]節目表!AY39</f>
        <v>24</v>
      </c>
      <c r="H276" s="1" t="s">
        <v>27</v>
      </c>
    </row>
    <row r="277" spans="1:8" ht="16.5">
      <c r="A277" s="9">
        <v>108010</v>
      </c>
      <c r="B277" s="11">
        <v>45248</v>
      </c>
      <c r="C277" s="12">
        <v>0.72916666666666696</v>
      </c>
      <c r="D277" s="11">
        <v>45248</v>
      </c>
      <c r="E277" s="12">
        <v>0.75</v>
      </c>
      <c r="F277" s="13" t="s">
        <v>44</v>
      </c>
      <c r="G277" s="13">
        <f>[1]節目表!AY40</f>
        <v>25</v>
      </c>
      <c r="H277" s="1" t="s">
        <v>28</v>
      </c>
    </row>
    <row r="278" spans="1:8" ht="16.5">
      <c r="A278" s="9">
        <v>108010</v>
      </c>
      <c r="B278" s="11">
        <v>45248</v>
      </c>
      <c r="C278" s="12">
        <v>0.75</v>
      </c>
      <c r="D278" s="11">
        <v>45248</v>
      </c>
      <c r="E278" s="12">
        <v>0.77083333333333304</v>
      </c>
      <c r="F278" s="13" t="s">
        <v>43</v>
      </c>
      <c r="G278" s="13">
        <f>[1]節目表!AY41</f>
        <v>16</v>
      </c>
      <c r="H278" s="1" t="s">
        <v>25</v>
      </c>
    </row>
    <row r="279" spans="1:8" ht="16.5">
      <c r="A279" s="9">
        <v>108010</v>
      </c>
      <c r="B279" s="11">
        <v>45248</v>
      </c>
      <c r="C279" s="12">
        <v>0.77083333333333304</v>
      </c>
      <c r="D279" s="11">
        <v>45248</v>
      </c>
      <c r="E279" s="12">
        <v>0.79166666666666696</v>
      </c>
      <c r="F279" s="13" t="s">
        <v>43</v>
      </c>
      <c r="G279" s="13">
        <f>[1]節目表!AY42</f>
        <v>17</v>
      </c>
      <c r="H279" s="1" t="s">
        <v>26</v>
      </c>
    </row>
    <row r="280" spans="1:8" ht="16.5">
      <c r="A280" s="9">
        <v>108010</v>
      </c>
      <c r="B280" s="11">
        <v>45248</v>
      </c>
      <c r="C280" s="12">
        <v>0.79166666666666696</v>
      </c>
      <c r="D280" s="11">
        <v>45248</v>
      </c>
      <c r="E280" s="12">
        <v>0.8125</v>
      </c>
      <c r="F280" s="13" t="s">
        <v>53</v>
      </c>
      <c r="G280" s="13">
        <f>[1]節目表!AY43</f>
        <v>31</v>
      </c>
      <c r="H280" s="1" t="s">
        <v>35</v>
      </c>
    </row>
    <row r="281" spans="1:8" ht="16.5">
      <c r="A281" s="9">
        <v>108010</v>
      </c>
      <c r="B281" s="11">
        <v>45248</v>
      </c>
      <c r="C281" s="12">
        <v>0.8125</v>
      </c>
      <c r="D281" s="11">
        <v>45248</v>
      </c>
      <c r="E281" s="12">
        <v>0.83333333333333304</v>
      </c>
      <c r="F281" s="13" t="s">
        <v>53</v>
      </c>
      <c r="G281" s="13">
        <f>[1]節目表!AY44</f>
        <v>32</v>
      </c>
      <c r="H281" s="1" t="s">
        <v>38</v>
      </c>
    </row>
    <row r="282" spans="1:8" ht="16.5">
      <c r="A282" s="9">
        <v>108010</v>
      </c>
      <c r="B282" s="11">
        <v>45248</v>
      </c>
      <c r="C282" s="12">
        <v>0.83333333333333304</v>
      </c>
      <c r="D282" s="11">
        <v>45248</v>
      </c>
      <c r="E282" s="12">
        <v>0.85416666666666696</v>
      </c>
      <c r="F282" s="13" t="s">
        <v>52</v>
      </c>
      <c r="G282" s="13">
        <f>[1]節目表!AY45</f>
        <v>26</v>
      </c>
      <c r="H282" s="1" t="s">
        <v>29</v>
      </c>
    </row>
    <row r="283" spans="1:8" ht="16.5">
      <c r="A283" s="9">
        <v>108010</v>
      </c>
      <c r="B283" s="11">
        <v>45248</v>
      </c>
      <c r="C283" s="12">
        <v>0.85416666666666696</v>
      </c>
      <c r="D283" s="11">
        <v>45248</v>
      </c>
      <c r="E283" s="12">
        <v>0.875</v>
      </c>
      <c r="F283" s="13" t="s">
        <v>52</v>
      </c>
      <c r="G283" s="13">
        <f>[1]節目表!AY46</f>
        <v>1</v>
      </c>
      <c r="H283" s="1" t="s">
        <v>30</v>
      </c>
    </row>
    <row r="284" spans="1:8" ht="16.5">
      <c r="A284" s="9">
        <v>108010</v>
      </c>
      <c r="B284" s="11">
        <v>45248</v>
      </c>
      <c r="C284" s="12">
        <v>0.875</v>
      </c>
      <c r="D284" s="11">
        <v>45248</v>
      </c>
      <c r="E284" s="12">
        <v>0.89583333333333304</v>
      </c>
      <c r="F284" s="13" t="s">
        <v>52</v>
      </c>
      <c r="G284" s="13">
        <f>[1]節目表!AY47</f>
        <v>2</v>
      </c>
      <c r="H284" s="1" t="s">
        <v>31</v>
      </c>
    </row>
    <row r="285" spans="1:8" ht="16.5">
      <c r="A285" s="9">
        <v>108010</v>
      </c>
      <c r="B285" s="11">
        <v>45248</v>
      </c>
      <c r="C285" s="12">
        <v>0.89583333333333304</v>
      </c>
      <c r="D285" s="11">
        <v>45248</v>
      </c>
      <c r="E285" s="12">
        <v>0.91666666666666696</v>
      </c>
      <c r="F285" s="13" t="s">
        <v>52</v>
      </c>
      <c r="G285" s="13">
        <f>[1]節目表!AY48</f>
        <v>3</v>
      </c>
      <c r="H285" s="1" t="s">
        <v>32</v>
      </c>
    </row>
    <row r="286" spans="1:8" ht="16.5">
      <c r="A286" s="9">
        <v>108010</v>
      </c>
      <c r="B286" s="11">
        <v>45248</v>
      </c>
      <c r="C286" s="12">
        <v>0.91666666666666696</v>
      </c>
      <c r="D286" s="11">
        <v>45248</v>
      </c>
      <c r="E286" s="12">
        <v>0.9375</v>
      </c>
      <c r="F286" s="13" t="s">
        <v>44</v>
      </c>
      <c r="G286" s="13">
        <f>[1]節目表!AY49</f>
        <v>22</v>
      </c>
      <c r="H286" s="1" t="s">
        <v>23</v>
      </c>
    </row>
    <row r="287" spans="1:8" ht="16.5">
      <c r="A287" s="9">
        <v>108010</v>
      </c>
      <c r="B287" s="11">
        <v>45248</v>
      </c>
      <c r="C287" s="12">
        <v>0.9375</v>
      </c>
      <c r="D287" s="11">
        <v>45248</v>
      </c>
      <c r="E287" s="12">
        <v>0.95833333333333304</v>
      </c>
      <c r="F287" s="13" t="s">
        <v>44</v>
      </c>
      <c r="G287" s="13">
        <f>[1]節目表!AY50</f>
        <v>23</v>
      </c>
      <c r="H287" s="1" t="s">
        <v>24</v>
      </c>
    </row>
    <row r="288" spans="1:8" ht="16.5">
      <c r="A288" s="9">
        <v>108010</v>
      </c>
      <c r="B288" s="11">
        <v>45248</v>
      </c>
      <c r="C288" s="12">
        <v>0.95833333333333304</v>
      </c>
      <c r="D288" s="11">
        <v>45248</v>
      </c>
      <c r="E288" s="12">
        <v>0.97916666666666696</v>
      </c>
      <c r="F288" s="13" t="s">
        <v>44</v>
      </c>
      <c r="G288" s="13">
        <f>[1]節目表!AY51</f>
        <v>24</v>
      </c>
      <c r="H288" s="1" t="s">
        <v>27</v>
      </c>
    </row>
    <row r="289" spans="1:8" ht="16.5">
      <c r="A289" s="9">
        <v>108010</v>
      </c>
      <c r="B289" s="11">
        <v>45248</v>
      </c>
      <c r="C289" s="12">
        <v>0.97916666666666696</v>
      </c>
      <c r="D289" s="11">
        <v>45249</v>
      </c>
      <c r="E289" s="12">
        <v>0</v>
      </c>
      <c r="F289" s="13" t="s">
        <v>44</v>
      </c>
      <c r="G289" s="13">
        <f>[1]節目表!AY52</f>
        <v>25</v>
      </c>
      <c r="H289" s="1" t="s">
        <v>28</v>
      </c>
    </row>
    <row r="290" spans="1:8" ht="16.5">
      <c r="A290" s="9">
        <v>108010</v>
      </c>
      <c r="B290" s="14">
        <v>45249</v>
      </c>
      <c r="C290" s="15">
        <v>0</v>
      </c>
      <c r="D290" s="11">
        <v>45249</v>
      </c>
      <c r="E290" s="15">
        <v>2.0833333333333332E-2</v>
      </c>
      <c r="F290" t="s">
        <v>50</v>
      </c>
      <c r="G290">
        <f>[1]節目表!BH5</f>
        <v>8</v>
      </c>
      <c r="H290" s="1" t="s">
        <v>15</v>
      </c>
    </row>
    <row r="291" spans="1:8" ht="16.5">
      <c r="A291" s="9">
        <v>108010</v>
      </c>
      <c r="B291" s="14">
        <v>45249</v>
      </c>
      <c r="C291" s="15">
        <v>2.0833333333333332E-2</v>
      </c>
      <c r="D291" s="11">
        <v>45249</v>
      </c>
      <c r="E291" s="15">
        <v>4.1666666666666699E-2</v>
      </c>
      <c r="F291" t="s">
        <v>50</v>
      </c>
      <c r="G291">
        <f>[1]節目表!BH6</f>
        <v>9</v>
      </c>
      <c r="H291" s="1" t="s">
        <v>16</v>
      </c>
    </row>
    <row r="292" spans="1:8" ht="16.5">
      <c r="A292" s="9">
        <v>108010</v>
      </c>
      <c r="B292" s="14">
        <v>45249</v>
      </c>
      <c r="C292" s="15">
        <v>4.1666666666666699E-2</v>
      </c>
      <c r="D292" s="11">
        <v>45249</v>
      </c>
      <c r="E292" s="15">
        <v>6.25E-2</v>
      </c>
      <c r="F292" t="s">
        <v>51</v>
      </c>
      <c r="G292">
        <f>[1]節目表!BH7</f>
        <v>1</v>
      </c>
      <c r="H292" s="1" t="s">
        <v>10</v>
      </c>
    </row>
    <row r="293" spans="1:8" ht="16.5">
      <c r="A293" s="9">
        <v>108010</v>
      </c>
      <c r="B293" s="14">
        <v>45249</v>
      </c>
      <c r="C293" s="15">
        <v>6.25E-2</v>
      </c>
      <c r="D293" s="11">
        <v>45249</v>
      </c>
      <c r="E293" s="15">
        <v>8.3333333333333301E-2</v>
      </c>
      <c r="F293" t="s">
        <v>51</v>
      </c>
      <c r="G293">
        <f>[1]節目表!BH8</f>
        <v>2</v>
      </c>
      <c r="H293" s="1" t="s">
        <v>17</v>
      </c>
    </row>
    <row r="294" spans="1:8" ht="16.5">
      <c r="A294" s="9">
        <v>108010</v>
      </c>
      <c r="B294" s="14">
        <v>45249</v>
      </c>
      <c r="C294" s="15">
        <v>8.3333333333333301E-2</v>
      </c>
      <c r="D294" s="11">
        <v>45249</v>
      </c>
      <c r="E294" s="15">
        <v>0.104166666666667</v>
      </c>
      <c r="F294" t="s">
        <v>52</v>
      </c>
      <c r="G294">
        <f>[1]節目表!BH9</f>
        <v>26</v>
      </c>
      <c r="H294" s="1" t="s">
        <v>29</v>
      </c>
    </row>
    <row r="295" spans="1:8" ht="16.5">
      <c r="A295" s="9">
        <v>108010</v>
      </c>
      <c r="B295" s="14">
        <v>45249</v>
      </c>
      <c r="C295" s="15">
        <v>0.104166666666667</v>
      </c>
      <c r="D295" s="11">
        <v>45249</v>
      </c>
      <c r="E295" s="15">
        <v>0.125</v>
      </c>
      <c r="F295" t="s">
        <v>52</v>
      </c>
      <c r="G295">
        <f>[1]節目表!BH10</f>
        <v>1</v>
      </c>
      <c r="H295" s="1" t="s">
        <v>30</v>
      </c>
    </row>
    <row r="296" spans="1:8" ht="16.5">
      <c r="A296" s="9">
        <v>108010</v>
      </c>
      <c r="B296" s="14">
        <v>45249</v>
      </c>
      <c r="C296" s="15">
        <v>0.125</v>
      </c>
      <c r="D296" s="11">
        <v>45249</v>
      </c>
      <c r="E296" s="15">
        <v>0.14583333333333301</v>
      </c>
      <c r="F296" t="s">
        <v>52</v>
      </c>
      <c r="G296">
        <f>[1]節目表!BH11</f>
        <v>2</v>
      </c>
      <c r="H296" s="1" t="s">
        <v>31</v>
      </c>
    </row>
    <row r="297" spans="1:8" ht="16.5">
      <c r="A297" s="9">
        <v>108010</v>
      </c>
      <c r="B297" s="14">
        <v>45249</v>
      </c>
      <c r="C297" s="15">
        <v>0.14583333333333301</v>
      </c>
      <c r="D297" s="11">
        <v>45249</v>
      </c>
      <c r="E297" s="15">
        <v>0.16666666666666699</v>
      </c>
      <c r="F297" t="s">
        <v>52</v>
      </c>
      <c r="G297">
        <f>[1]節目表!BH12</f>
        <v>3</v>
      </c>
      <c r="H297" s="1" t="s">
        <v>32</v>
      </c>
    </row>
    <row r="298" spans="1:8" ht="16.5">
      <c r="A298" s="9">
        <v>108010</v>
      </c>
      <c r="B298" s="14">
        <v>45249</v>
      </c>
      <c r="C298" s="15">
        <v>0.16666666666666666</v>
      </c>
      <c r="D298" s="11">
        <v>45249</v>
      </c>
      <c r="E298" s="15">
        <v>0.1875</v>
      </c>
      <c r="F298" t="s">
        <v>43</v>
      </c>
      <c r="G298">
        <f>[1]節目表!BH13</f>
        <v>16</v>
      </c>
      <c r="H298" s="1" t="s">
        <v>25</v>
      </c>
    </row>
    <row r="299" spans="1:8" ht="16.5">
      <c r="A299" s="9">
        <v>108010</v>
      </c>
      <c r="B299" s="14">
        <v>45249</v>
      </c>
      <c r="C299" s="15">
        <v>0.1875</v>
      </c>
      <c r="D299" s="11">
        <v>45249</v>
      </c>
      <c r="E299" s="15">
        <v>0.20833333333333301</v>
      </c>
      <c r="F299" t="s">
        <v>43</v>
      </c>
      <c r="G299">
        <f>[1]節目表!BH14</f>
        <v>17</v>
      </c>
      <c r="H299" s="1" t="s">
        <v>26</v>
      </c>
    </row>
    <row r="300" spans="1:8" ht="16.5">
      <c r="A300" s="9">
        <v>108010</v>
      </c>
      <c r="B300" s="14">
        <v>45249</v>
      </c>
      <c r="C300" s="15">
        <v>0.20833333333333301</v>
      </c>
      <c r="D300" s="11">
        <v>45249</v>
      </c>
      <c r="E300" s="15">
        <v>0.22916666666666699</v>
      </c>
      <c r="F300" t="s">
        <v>53</v>
      </c>
      <c r="G300">
        <f>[1]節目表!BH15</f>
        <v>31</v>
      </c>
      <c r="H300" s="1" t="s">
        <v>35</v>
      </c>
    </row>
    <row r="301" spans="1:8" ht="16.5">
      <c r="A301" s="9">
        <v>108010</v>
      </c>
      <c r="B301" s="14">
        <v>45249</v>
      </c>
      <c r="C301" s="15">
        <v>0.22916666666666699</v>
      </c>
      <c r="D301" s="11">
        <v>45249</v>
      </c>
      <c r="E301" s="15">
        <v>0.25</v>
      </c>
      <c r="F301" t="s">
        <v>53</v>
      </c>
      <c r="G301">
        <f>[1]節目表!BH16</f>
        <v>32</v>
      </c>
      <c r="H301" s="1" t="s">
        <v>38</v>
      </c>
    </row>
    <row r="302" spans="1:8" ht="16.5">
      <c r="A302" s="9">
        <v>108010</v>
      </c>
      <c r="B302" s="14">
        <v>45249</v>
      </c>
      <c r="C302" s="15">
        <v>0.25</v>
      </c>
      <c r="D302" s="11">
        <v>45249</v>
      </c>
      <c r="E302" s="15">
        <v>0.27083333333333298</v>
      </c>
      <c r="F302" t="s">
        <v>50</v>
      </c>
      <c r="G302">
        <f>[1]節目表!BH17</f>
        <v>8</v>
      </c>
      <c r="H302" s="1" t="s">
        <v>15</v>
      </c>
    </row>
    <row r="303" spans="1:8" ht="16.5">
      <c r="A303" s="9">
        <v>108010</v>
      </c>
      <c r="B303" s="14">
        <v>45249</v>
      </c>
      <c r="C303" s="15">
        <v>0.27083333333333298</v>
      </c>
      <c r="D303" s="11">
        <v>45249</v>
      </c>
      <c r="E303" s="15">
        <v>0.29166666666666702</v>
      </c>
      <c r="F303" t="s">
        <v>50</v>
      </c>
      <c r="G303">
        <f>[1]節目表!BH18</f>
        <v>9</v>
      </c>
      <c r="H303" s="1" t="s">
        <v>16</v>
      </c>
    </row>
    <row r="304" spans="1:8" ht="16.5">
      <c r="A304" s="9">
        <v>108010</v>
      </c>
      <c r="B304" s="14">
        <v>45249</v>
      </c>
      <c r="C304" s="15">
        <v>0.29166666666666702</v>
      </c>
      <c r="D304" s="11">
        <v>45249</v>
      </c>
      <c r="E304" s="15">
        <v>0.3125</v>
      </c>
      <c r="F304" t="s">
        <v>51</v>
      </c>
      <c r="G304">
        <f>[1]節目表!BH19</f>
        <v>1</v>
      </c>
      <c r="H304" s="1" t="s">
        <v>10</v>
      </c>
    </row>
    <row r="305" spans="1:8" ht="16.5">
      <c r="A305" s="9">
        <v>108010</v>
      </c>
      <c r="B305" s="14">
        <v>45249</v>
      </c>
      <c r="C305" s="15">
        <v>0.3125</v>
      </c>
      <c r="D305" s="11">
        <v>45249</v>
      </c>
      <c r="E305" s="15">
        <v>0.33333333333333298</v>
      </c>
      <c r="F305" t="s">
        <v>51</v>
      </c>
      <c r="G305">
        <f>[1]節目表!BH20</f>
        <v>2</v>
      </c>
      <c r="H305" s="1" t="s">
        <v>17</v>
      </c>
    </row>
    <row r="306" spans="1:8" ht="16.5">
      <c r="A306" s="9">
        <v>108010</v>
      </c>
      <c r="B306" s="14">
        <v>45249</v>
      </c>
      <c r="C306" s="15">
        <v>0.33333333333333298</v>
      </c>
      <c r="D306" s="11">
        <v>45249</v>
      </c>
      <c r="E306" s="15">
        <v>0.35416666666666702</v>
      </c>
      <c r="F306" t="s">
        <v>44</v>
      </c>
      <c r="G306">
        <f>[1]節目表!BH21</f>
        <v>22</v>
      </c>
      <c r="H306" s="1" t="s">
        <v>23</v>
      </c>
    </row>
    <row r="307" spans="1:8" ht="16.5">
      <c r="A307" s="9">
        <v>108010</v>
      </c>
      <c r="B307" s="14">
        <v>45249</v>
      </c>
      <c r="C307" s="15">
        <v>0.35416666666666702</v>
      </c>
      <c r="D307" s="11">
        <v>45249</v>
      </c>
      <c r="E307" s="15">
        <v>0.375</v>
      </c>
      <c r="F307" t="s">
        <v>44</v>
      </c>
      <c r="G307">
        <f>[1]節目表!BH22</f>
        <v>23</v>
      </c>
      <c r="H307" s="1" t="s">
        <v>24</v>
      </c>
    </row>
    <row r="308" spans="1:8" ht="16.5">
      <c r="A308" s="9">
        <v>108010</v>
      </c>
      <c r="B308" s="14">
        <v>45249</v>
      </c>
      <c r="C308" s="15">
        <v>0.375</v>
      </c>
      <c r="D308" s="11">
        <v>45249</v>
      </c>
      <c r="E308" s="15">
        <v>0.39583333333333298</v>
      </c>
      <c r="F308" t="s">
        <v>44</v>
      </c>
      <c r="G308">
        <f>[1]節目表!BH23</f>
        <v>24</v>
      </c>
      <c r="H308" s="1" t="s">
        <v>27</v>
      </c>
    </row>
    <row r="309" spans="1:8" ht="16.5">
      <c r="A309" s="9">
        <v>108010</v>
      </c>
      <c r="B309" s="14">
        <v>45249</v>
      </c>
      <c r="C309" s="15">
        <v>0.39583333333333298</v>
      </c>
      <c r="D309" s="11">
        <v>45249</v>
      </c>
      <c r="E309" s="15">
        <v>0.41666666666666702</v>
      </c>
      <c r="F309" t="s">
        <v>44</v>
      </c>
      <c r="G309">
        <f>[1]節目表!BH24</f>
        <v>25</v>
      </c>
      <c r="H309" s="1" t="s">
        <v>28</v>
      </c>
    </row>
    <row r="310" spans="1:8" ht="16.5">
      <c r="A310" s="9">
        <v>108010</v>
      </c>
      <c r="B310" s="14">
        <v>45249</v>
      </c>
      <c r="C310" s="15">
        <v>0.41666666666666902</v>
      </c>
      <c r="D310" s="11">
        <v>45249</v>
      </c>
      <c r="E310" s="15">
        <v>0.4375</v>
      </c>
      <c r="F310" t="s">
        <v>50</v>
      </c>
      <c r="G310">
        <f>[1]節目表!BH25</f>
        <v>9</v>
      </c>
      <c r="H310" s="1" t="s">
        <v>16</v>
      </c>
    </row>
    <row r="311" spans="1:8" ht="16.5">
      <c r="A311" s="9">
        <v>108010</v>
      </c>
      <c r="B311" s="14">
        <v>45249</v>
      </c>
      <c r="C311" s="15">
        <v>0.437500000000003</v>
      </c>
      <c r="D311" s="11">
        <v>45249</v>
      </c>
      <c r="E311" s="15">
        <v>0.45833333333333298</v>
      </c>
      <c r="F311" t="s">
        <v>50</v>
      </c>
      <c r="G311">
        <f>[1]節目表!BH26</f>
        <v>10</v>
      </c>
      <c r="H311" s="1" t="s">
        <v>9</v>
      </c>
    </row>
    <row r="312" spans="1:8" ht="16.5">
      <c r="A312" s="9">
        <v>108010</v>
      </c>
      <c r="B312" s="14">
        <v>45249</v>
      </c>
      <c r="C312" s="15">
        <v>0.45833333333333698</v>
      </c>
      <c r="D312" s="11">
        <v>45249</v>
      </c>
      <c r="E312" s="15">
        <v>0.47916666666666702</v>
      </c>
      <c r="F312" t="s">
        <v>51</v>
      </c>
      <c r="G312">
        <f>[1]節目表!BH27</f>
        <v>2</v>
      </c>
      <c r="H312" s="1" t="s">
        <v>17</v>
      </c>
    </row>
    <row r="313" spans="1:8" ht="16.5">
      <c r="A313" s="9">
        <v>108010</v>
      </c>
      <c r="B313" s="14">
        <v>45249</v>
      </c>
      <c r="C313" s="15">
        <v>0.47916666666667102</v>
      </c>
      <c r="D313" s="11">
        <v>45249</v>
      </c>
      <c r="E313" s="15">
        <v>0.5</v>
      </c>
      <c r="F313" t="s">
        <v>54</v>
      </c>
      <c r="G313">
        <f>[1]節目表!BH28</f>
        <v>3</v>
      </c>
      <c r="H313" s="1" t="s">
        <v>12</v>
      </c>
    </row>
    <row r="314" spans="1:8" ht="16.5">
      <c r="A314" s="9">
        <v>108010</v>
      </c>
      <c r="B314" s="14">
        <v>45249</v>
      </c>
      <c r="C314" s="15">
        <v>0.5</v>
      </c>
      <c r="D314" s="11">
        <v>45249</v>
      </c>
      <c r="E314" s="15">
        <v>0.52083333333333304</v>
      </c>
      <c r="F314" t="s">
        <v>52</v>
      </c>
      <c r="G314">
        <f>[1]節目表!BH29</f>
        <v>2</v>
      </c>
      <c r="H314" s="1" t="s">
        <v>31</v>
      </c>
    </row>
    <row r="315" spans="1:8" ht="16.5">
      <c r="A315" s="9">
        <v>108010</v>
      </c>
      <c r="B315" s="14">
        <v>45249</v>
      </c>
      <c r="C315" s="15">
        <v>0.52083333333333304</v>
      </c>
      <c r="D315" s="11">
        <v>45249</v>
      </c>
      <c r="E315" s="15">
        <v>0.54166666666666696</v>
      </c>
      <c r="F315" t="s">
        <v>52</v>
      </c>
      <c r="G315">
        <f>[1]節目表!BH30</f>
        <v>3</v>
      </c>
      <c r="H315" s="1" t="s">
        <v>32</v>
      </c>
    </row>
    <row r="316" spans="1:8" ht="16.5">
      <c r="A316" s="9">
        <v>108010</v>
      </c>
      <c r="B316" s="14">
        <v>45249</v>
      </c>
      <c r="C316" s="15">
        <v>0.54166666666666696</v>
      </c>
      <c r="D316" s="11">
        <v>45249</v>
      </c>
      <c r="E316" s="15">
        <v>0.5625</v>
      </c>
      <c r="F316" t="s">
        <v>52</v>
      </c>
      <c r="G316">
        <f>[1]節目表!BH31</f>
        <v>4</v>
      </c>
      <c r="H316" s="1" t="s">
        <v>33</v>
      </c>
    </row>
    <row r="317" spans="1:8" ht="16.5">
      <c r="A317" s="9">
        <v>108010</v>
      </c>
      <c r="B317" s="14">
        <v>45249</v>
      </c>
      <c r="C317" s="15">
        <v>0.5625</v>
      </c>
      <c r="D317" s="11">
        <v>45249</v>
      </c>
      <c r="E317" s="15">
        <v>0.58333333333333304</v>
      </c>
      <c r="F317" t="s">
        <v>46</v>
      </c>
      <c r="G317">
        <f>[1]節目表!BH32</f>
        <v>5</v>
      </c>
      <c r="H317" s="1" t="s">
        <v>12</v>
      </c>
    </row>
    <row r="318" spans="1:8" ht="16.5">
      <c r="A318" s="9">
        <v>108010</v>
      </c>
      <c r="B318" s="14">
        <v>45249</v>
      </c>
      <c r="C318" s="15">
        <v>0.58333333333333304</v>
      </c>
      <c r="D318" s="11">
        <v>45249</v>
      </c>
      <c r="E318" s="15">
        <v>0.60416666666666696</v>
      </c>
      <c r="F318" t="s">
        <v>43</v>
      </c>
      <c r="G318">
        <f>[1]節目表!BH33</f>
        <v>17</v>
      </c>
      <c r="H318" s="1" t="s">
        <v>26</v>
      </c>
    </row>
    <row r="319" spans="1:8" ht="16.5">
      <c r="A319" s="9">
        <v>108010</v>
      </c>
      <c r="B319" s="14">
        <v>45249</v>
      </c>
      <c r="C319" s="15">
        <v>0.60416666666666696</v>
      </c>
      <c r="D319" s="11">
        <v>45249</v>
      </c>
      <c r="E319" s="15">
        <v>0.625</v>
      </c>
      <c r="F319" t="s">
        <v>43</v>
      </c>
      <c r="G319">
        <f>[1]節目表!BH34</f>
        <v>18</v>
      </c>
      <c r="H319" s="1" t="s">
        <v>22</v>
      </c>
    </row>
    <row r="320" spans="1:8" ht="16.5">
      <c r="A320" s="9">
        <v>108010</v>
      </c>
      <c r="B320" s="14">
        <v>45249</v>
      </c>
      <c r="C320" s="15">
        <v>0.625</v>
      </c>
      <c r="D320" s="11">
        <v>45249</v>
      </c>
      <c r="E320" s="15">
        <v>0.64583333333333304</v>
      </c>
      <c r="F320" t="s">
        <v>53</v>
      </c>
      <c r="G320">
        <f>[1]節目表!BH35</f>
        <v>32</v>
      </c>
      <c r="H320" s="1" t="s">
        <v>38</v>
      </c>
    </row>
    <row r="321" spans="1:8" ht="16.5">
      <c r="A321" s="9">
        <v>108010</v>
      </c>
      <c r="B321" s="14">
        <v>45249</v>
      </c>
      <c r="C321" s="15">
        <v>0.64583333333333304</v>
      </c>
      <c r="D321" s="11">
        <v>45249</v>
      </c>
      <c r="E321" s="15">
        <v>0.66666666666666696</v>
      </c>
      <c r="F321" t="s">
        <v>53</v>
      </c>
      <c r="G321">
        <f>[1]節目表!BH36</f>
        <v>33</v>
      </c>
      <c r="H321" s="1" t="s">
        <v>40</v>
      </c>
    </row>
    <row r="322" spans="1:8" ht="16.5">
      <c r="A322" s="9">
        <v>108010</v>
      </c>
      <c r="B322" s="14">
        <v>45249</v>
      </c>
      <c r="C322" s="15">
        <v>0.66666666666666696</v>
      </c>
      <c r="D322" s="11">
        <v>45249</v>
      </c>
      <c r="E322" s="15">
        <v>0.6875</v>
      </c>
      <c r="F322" t="s">
        <v>44</v>
      </c>
      <c r="G322">
        <f>[1]節目表!BH37</f>
        <v>24</v>
      </c>
      <c r="H322" s="1" t="s">
        <v>27</v>
      </c>
    </row>
    <row r="323" spans="1:8" ht="16.5">
      <c r="A323" s="9">
        <v>108010</v>
      </c>
      <c r="B323" s="14">
        <v>45249</v>
      </c>
      <c r="C323" s="15">
        <v>0.6875</v>
      </c>
      <c r="D323" s="11">
        <v>45249</v>
      </c>
      <c r="E323" s="15">
        <v>0.70833333333333304</v>
      </c>
      <c r="F323" t="s">
        <v>44</v>
      </c>
      <c r="G323">
        <f>[1]節目表!BH38</f>
        <v>25</v>
      </c>
      <c r="H323" s="1" t="s">
        <v>28</v>
      </c>
    </row>
    <row r="324" spans="1:8" ht="16.5">
      <c r="A324" s="9">
        <v>108010</v>
      </c>
      <c r="B324" s="14">
        <v>45249</v>
      </c>
      <c r="C324" s="15">
        <v>0.70833333333333304</v>
      </c>
      <c r="D324" s="11">
        <v>45249</v>
      </c>
      <c r="E324" s="15">
        <v>0.72916666666666696</v>
      </c>
      <c r="F324" t="s">
        <v>44</v>
      </c>
      <c r="G324">
        <f>[1]節目表!BH39</f>
        <v>26</v>
      </c>
      <c r="H324" s="1" t="s">
        <v>29</v>
      </c>
    </row>
    <row r="325" spans="1:8" ht="16.5">
      <c r="A325" s="9">
        <v>108010</v>
      </c>
      <c r="B325" s="14">
        <v>45249</v>
      </c>
      <c r="C325" s="15">
        <v>0.72916666666666696</v>
      </c>
      <c r="D325" s="11">
        <v>45249</v>
      </c>
      <c r="E325" s="15">
        <v>0.75</v>
      </c>
      <c r="F325" t="s">
        <v>44</v>
      </c>
      <c r="G325">
        <f>[1]節目表!BH40</f>
        <v>27</v>
      </c>
      <c r="H325" s="1" t="s">
        <v>30</v>
      </c>
    </row>
    <row r="326" spans="1:8" ht="16.5">
      <c r="A326" s="9">
        <v>108010</v>
      </c>
      <c r="B326" s="14">
        <v>45249</v>
      </c>
      <c r="C326" s="15">
        <v>0.75</v>
      </c>
      <c r="D326" s="11">
        <v>45249</v>
      </c>
      <c r="E326" s="15">
        <v>0.77083333333333304</v>
      </c>
      <c r="F326" t="s">
        <v>43</v>
      </c>
      <c r="G326">
        <f>[1]節目表!BH41</f>
        <v>17</v>
      </c>
      <c r="H326" s="1" t="s">
        <v>26</v>
      </c>
    </row>
    <row r="327" spans="1:8" ht="16.5">
      <c r="A327" s="9">
        <v>108010</v>
      </c>
      <c r="B327" s="14">
        <v>45249</v>
      </c>
      <c r="C327" s="15">
        <v>0.77083333333333304</v>
      </c>
      <c r="D327" s="11">
        <v>45249</v>
      </c>
      <c r="E327" s="15">
        <v>0.79166666666666696</v>
      </c>
      <c r="F327" t="s">
        <v>43</v>
      </c>
      <c r="G327">
        <f>[1]節目表!BH42</f>
        <v>18</v>
      </c>
      <c r="H327" s="1" t="s">
        <v>22</v>
      </c>
    </row>
    <row r="328" spans="1:8" ht="16.5">
      <c r="A328" s="9">
        <v>108010</v>
      </c>
      <c r="B328" s="14">
        <v>45249</v>
      </c>
      <c r="C328" s="15">
        <v>0.79166666666666696</v>
      </c>
      <c r="D328" s="11">
        <v>45249</v>
      </c>
      <c r="E328" s="15">
        <v>0.8125</v>
      </c>
      <c r="F328" t="s">
        <v>53</v>
      </c>
      <c r="G328">
        <f>[1]節目表!BH43</f>
        <v>32</v>
      </c>
      <c r="H328" s="1" t="s">
        <v>38</v>
      </c>
    </row>
    <row r="329" spans="1:8" ht="16.5">
      <c r="A329" s="9">
        <v>108010</v>
      </c>
      <c r="B329" s="14">
        <v>45249</v>
      </c>
      <c r="C329" s="15">
        <v>0.8125</v>
      </c>
      <c r="D329" s="11">
        <v>45249</v>
      </c>
      <c r="E329" s="15">
        <v>0.83333333333333304</v>
      </c>
      <c r="F329" t="s">
        <v>53</v>
      </c>
      <c r="G329">
        <f>[1]節目表!BH44</f>
        <v>33</v>
      </c>
      <c r="H329" s="1" t="s">
        <v>40</v>
      </c>
    </row>
    <row r="330" spans="1:8" ht="16.5">
      <c r="A330" s="9">
        <v>108010</v>
      </c>
      <c r="B330" s="14">
        <v>45249</v>
      </c>
      <c r="C330" s="15">
        <v>0.83333333333333304</v>
      </c>
      <c r="D330" s="11">
        <v>45249</v>
      </c>
      <c r="E330" s="15">
        <v>0.85416666666666696</v>
      </c>
      <c r="F330" t="s">
        <v>52</v>
      </c>
      <c r="G330">
        <f>[1]節目表!BH45</f>
        <v>2</v>
      </c>
      <c r="H330" s="1" t="s">
        <v>31</v>
      </c>
    </row>
    <row r="331" spans="1:8" ht="16.5">
      <c r="A331" s="9">
        <v>108010</v>
      </c>
      <c r="B331" s="14">
        <v>45249</v>
      </c>
      <c r="C331" s="15">
        <v>0.85416666666666696</v>
      </c>
      <c r="D331" s="11">
        <v>45249</v>
      </c>
      <c r="E331" s="15">
        <v>0.875</v>
      </c>
      <c r="F331" t="s">
        <v>52</v>
      </c>
      <c r="G331">
        <f>[1]節目表!BH46</f>
        <v>3</v>
      </c>
      <c r="H331" s="1" t="s">
        <v>32</v>
      </c>
    </row>
    <row r="332" spans="1:8" ht="16.5">
      <c r="A332" s="9">
        <v>108010</v>
      </c>
      <c r="B332" s="14">
        <v>45249</v>
      </c>
      <c r="C332" s="15">
        <v>0.875</v>
      </c>
      <c r="D332" s="11">
        <v>45249</v>
      </c>
      <c r="E332" s="15">
        <v>0.89583333333333304</v>
      </c>
      <c r="F332" t="s">
        <v>52</v>
      </c>
      <c r="G332">
        <f>[1]節目表!BH47</f>
        <v>4</v>
      </c>
      <c r="H332" s="1" t="s">
        <v>33</v>
      </c>
    </row>
    <row r="333" spans="1:8" ht="16.5">
      <c r="A333" s="9">
        <v>108010</v>
      </c>
      <c r="B333" s="14">
        <v>45249</v>
      </c>
      <c r="C333" s="15">
        <v>0.89583333333333304</v>
      </c>
      <c r="D333" s="11">
        <v>45249</v>
      </c>
      <c r="E333" s="15">
        <v>0.91666666666666696</v>
      </c>
      <c r="F333" t="s">
        <v>46</v>
      </c>
      <c r="G333">
        <f>[1]節目表!BH48</f>
        <v>5</v>
      </c>
      <c r="H333" s="1" t="s">
        <v>12</v>
      </c>
    </row>
    <row r="334" spans="1:8" ht="16.5">
      <c r="A334" s="9">
        <v>108010</v>
      </c>
      <c r="B334" s="14">
        <v>45249</v>
      </c>
      <c r="C334" s="15">
        <v>0.91666666666666696</v>
      </c>
      <c r="D334" s="11">
        <v>45249</v>
      </c>
      <c r="E334" s="15">
        <v>0.9375</v>
      </c>
      <c r="F334" t="s">
        <v>44</v>
      </c>
      <c r="G334">
        <f>[1]節目表!BH49</f>
        <v>24</v>
      </c>
      <c r="H334" s="1" t="s">
        <v>27</v>
      </c>
    </row>
    <row r="335" spans="1:8" ht="16.5">
      <c r="A335" s="9">
        <v>108010</v>
      </c>
      <c r="B335" s="14">
        <v>45249</v>
      </c>
      <c r="C335" s="15">
        <v>0.9375</v>
      </c>
      <c r="D335" s="11">
        <v>45249</v>
      </c>
      <c r="E335" s="15">
        <v>0.95833333333333304</v>
      </c>
      <c r="F335" t="s">
        <v>44</v>
      </c>
      <c r="G335">
        <f>[1]節目表!BH50</f>
        <v>25</v>
      </c>
      <c r="H335" s="1" t="s">
        <v>28</v>
      </c>
    </row>
    <row r="336" spans="1:8" ht="16.5">
      <c r="A336" s="9">
        <v>108010</v>
      </c>
      <c r="B336" s="14">
        <v>45249</v>
      </c>
      <c r="C336" s="15">
        <v>0.95833333333333304</v>
      </c>
      <c r="D336" s="11">
        <v>45249</v>
      </c>
      <c r="E336" s="15">
        <v>0.97916666666666696</v>
      </c>
      <c r="F336" t="s">
        <v>44</v>
      </c>
      <c r="G336">
        <f>[1]節目表!BH51</f>
        <v>26</v>
      </c>
      <c r="H336" s="1" t="s">
        <v>29</v>
      </c>
    </row>
    <row r="337" spans="1:8" ht="16.5">
      <c r="A337" s="9">
        <v>108010</v>
      </c>
      <c r="B337" s="14">
        <f>[1]節目表!$BC$2</f>
        <v>45256</v>
      </c>
      <c r="C337" s="15">
        <f>[1]節目表!BD52</f>
        <v>0</v>
      </c>
      <c r="D337" s="11">
        <f>B337+1</f>
        <v>45257</v>
      </c>
      <c r="E337" s="15" t="str">
        <f>[1]節目表!BE52</f>
        <v>C301</v>
      </c>
      <c r="F337" t="str">
        <f>[1]節目表!BG52</f>
        <v>普</v>
      </c>
      <c r="G337">
        <f>[1]節目表!BH52</f>
        <v>27</v>
      </c>
      <c r="H337" s="1" t="s">
        <v>30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1113-1119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2023-11-01T08:15:07Z</dcterms:modified>
</cp:coreProperties>
</file>