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iehsu\Desktop\"/>
    </mc:Choice>
  </mc:AlternateContent>
  <xr:revisionPtr revIDLastSave="0" documentId="8_{169AFD8B-BC50-4813-AFE4-B5C2465CB4EA}" xr6:coauthVersionLast="45" xr6:coauthVersionMax="45" xr10:uidLastSave="{00000000-0000-0000-0000-000000000000}"/>
  <bookViews>
    <workbookView xWindow="-120" yWindow="-120" windowWidth="29040" windowHeight="15840" xr2:uid="{DABC72C3-D459-4264-AF2D-22D4041260FA}"/>
  </bookViews>
  <sheets>
    <sheet name="工作表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6" i="1" l="1"/>
  <c r="E336" i="1"/>
  <c r="D336" i="1"/>
  <c r="B336" i="1"/>
  <c r="A336" i="1"/>
  <c r="C336" i="1" s="1"/>
  <c r="F335" i="1"/>
  <c r="E335" i="1"/>
  <c r="D335" i="1"/>
  <c r="C335" i="1"/>
  <c r="B335" i="1"/>
  <c r="A335" i="1"/>
  <c r="F334" i="1"/>
  <c r="E334" i="1"/>
  <c r="D334" i="1"/>
  <c r="C334" i="1"/>
  <c r="B334" i="1"/>
  <c r="A334" i="1"/>
  <c r="F333" i="1"/>
  <c r="E333" i="1"/>
  <c r="D333" i="1"/>
  <c r="C333" i="1"/>
  <c r="B333" i="1"/>
  <c r="A333" i="1"/>
  <c r="C332" i="1" s="1"/>
  <c r="F332" i="1"/>
  <c r="E332" i="1"/>
  <c r="D332" i="1"/>
  <c r="B332" i="1"/>
  <c r="A332" i="1"/>
  <c r="C331" i="1" s="1"/>
  <c r="F331" i="1"/>
  <c r="E331" i="1"/>
  <c r="D331" i="1"/>
  <c r="B331" i="1"/>
  <c r="A331" i="1"/>
  <c r="F330" i="1"/>
  <c r="E330" i="1"/>
  <c r="D330" i="1"/>
  <c r="C330" i="1"/>
  <c r="B330" i="1"/>
  <c r="A330" i="1"/>
  <c r="F329" i="1"/>
  <c r="E329" i="1"/>
  <c r="D329" i="1"/>
  <c r="C329" i="1"/>
  <c r="B329" i="1"/>
  <c r="A329" i="1"/>
  <c r="C328" i="1" s="1"/>
  <c r="F328" i="1"/>
  <c r="E328" i="1"/>
  <c r="D328" i="1"/>
  <c r="B328" i="1"/>
  <c r="A328" i="1"/>
  <c r="F327" i="1"/>
  <c r="E327" i="1"/>
  <c r="D327" i="1"/>
  <c r="C327" i="1"/>
  <c r="B327" i="1"/>
  <c r="A327" i="1"/>
  <c r="F326" i="1"/>
  <c r="E326" i="1"/>
  <c r="D326" i="1"/>
  <c r="C326" i="1"/>
  <c r="B326" i="1"/>
  <c r="A326" i="1"/>
  <c r="F325" i="1"/>
  <c r="E325" i="1"/>
  <c r="D325" i="1"/>
  <c r="C325" i="1"/>
  <c r="B325" i="1"/>
  <c r="A325" i="1"/>
  <c r="C324" i="1" s="1"/>
  <c r="F324" i="1"/>
  <c r="E324" i="1"/>
  <c r="D324" i="1"/>
  <c r="B324" i="1"/>
  <c r="A324" i="1"/>
  <c r="C323" i="1" s="1"/>
  <c r="F323" i="1"/>
  <c r="E323" i="1"/>
  <c r="D323" i="1"/>
  <c r="B323" i="1"/>
  <c r="A323" i="1"/>
  <c r="F322" i="1"/>
  <c r="E322" i="1"/>
  <c r="D322" i="1"/>
  <c r="C322" i="1"/>
  <c r="B322" i="1"/>
  <c r="A322" i="1"/>
  <c r="F321" i="1"/>
  <c r="E321" i="1"/>
  <c r="D321" i="1"/>
  <c r="C321" i="1"/>
  <c r="B321" i="1"/>
  <c r="A321" i="1"/>
  <c r="C320" i="1" s="1"/>
  <c r="F320" i="1"/>
  <c r="E320" i="1"/>
  <c r="D320" i="1"/>
  <c r="B320" i="1"/>
  <c r="A320" i="1"/>
  <c r="F319" i="1"/>
  <c r="E319" i="1"/>
  <c r="D319" i="1"/>
  <c r="C319" i="1"/>
  <c r="B319" i="1"/>
  <c r="A319" i="1"/>
  <c r="F318" i="1"/>
  <c r="E318" i="1"/>
  <c r="D318" i="1"/>
  <c r="C318" i="1"/>
  <c r="B318" i="1"/>
  <c r="A318" i="1"/>
  <c r="F317" i="1"/>
  <c r="E317" i="1"/>
  <c r="D317" i="1"/>
  <c r="C317" i="1"/>
  <c r="B317" i="1"/>
  <c r="A317" i="1"/>
  <c r="C316" i="1" s="1"/>
  <c r="F316" i="1"/>
  <c r="E316" i="1"/>
  <c r="D316" i="1"/>
  <c r="B316" i="1"/>
  <c r="A316" i="1"/>
  <c r="C315" i="1" s="1"/>
  <c r="F315" i="1"/>
  <c r="E315" i="1"/>
  <c r="D315" i="1"/>
  <c r="B315" i="1"/>
  <c r="A315" i="1"/>
  <c r="F314" i="1"/>
  <c r="E314" i="1"/>
  <c r="D314" i="1"/>
  <c r="C314" i="1"/>
  <c r="B314" i="1"/>
  <c r="A314" i="1"/>
  <c r="F313" i="1"/>
  <c r="E313" i="1"/>
  <c r="D313" i="1"/>
  <c r="C313" i="1"/>
  <c r="B313" i="1"/>
  <c r="A313" i="1"/>
  <c r="C312" i="1" s="1"/>
  <c r="F312" i="1"/>
  <c r="E312" i="1"/>
  <c r="D312" i="1"/>
  <c r="B312" i="1"/>
  <c r="A312" i="1"/>
  <c r="F311" i="1"/>
  <c r="E311" i="1"/>
  <c r="D311" i="1"/>
  <c r="C311" i="1"/>
  <c r="B311" i="1"/>
  <c r="A311" i="1"/>
  <c r="F310" i="1"/>
  <c r="E310" i="1"/>
  <c r="D310" i="1"/>
  <c r="C310" i="1"/>
  <c r="B310" i="1"/>
  <c r="A310" i="1"/>
  <c r="F309" i="1"/>
  <c r="E309" i="1"/>
  <c r="D309" i="1"/>
  <c r="C309" i="1"/>
  <c r="B309" i="1"/>
  <c r="A309" i="1"/>
  <c r="C308" i="1" s="1"/>
  <c r="F308" i="1"/>
  <c r="E308" i="1"/>
  <c r="D308" i="1"/>
  <c r="B308" i="1"/>
  <c r="A308" i="1"/>
  <c r="C307" i="1" s="1"/>
  <c r="F307" i="1"/>
  <c r="E307" i="1"/>
  <c r="D307" i="1"/>
  <c r="B307" i="1"/>
  <c r="A307" i="1"/>
  <c r="F306" i="1"/>
  <c r="E306" i="1"/>
  <c r="D306" i="1"/>
  <c r="C306" i="1"/>
  <c r="B306" i="1"/>
  <c r="A306" i="1"/>
  <c r="F305" i="1"/>
  <c r="E305" i="1"/>
  <c r="D305" i="1"/>
  <c r="C305" i="1"/>
  <c r="B305" i="1"/>
  <c r="A305" i="1"/>
  <c r="C304" i="1" s="1"/>
  <c r="F304" i="1"/>
  <c r="E304" i="1"/>
  <c r="D304" i="1"/>
  <c r="B304" i="1"/>
  <c r="A304" i="1"/>
  <c r="F303" i="1"/>
  <c r="E303" i="1"/>
  <c r="D303" i="1"/>
  <c r="C303" i="1"/>
  <c r="B303" i="1"/>
  <c r="A303" i="1"/>
  <c r="F302" i="1"/>
  <c r="E302" i="1"/>
  <c r="D302" i="1"/>
  <c r="C302" i="1"/>
  <c r="B302" i="1"/>
  <c r="A302" i="1"/>
  <c r="F301" i="1"/>
  <c r="E301" i="1"/>
  <c r="D301" i="1"/>
  <c r="C301" i="1"/>
  <c r="B301" i="1"/>
  <c r="A301" i="1"/>
  <c r="C300" i="1" s="1"/>
  <c r="F300" i="1"/>
  <c r="E300" i="1"/>
  <c r="D300" i="1"/>
  <c r="B300" i="1"/>
  <c r="A300" i="1"/>
  <c r="C299" i="1" s="1"/>
  <c r="F299" i="1"/>
  <c r="E299" i="1"/>
  <c r="D299" i="1"/>
  <c r="B299" i="1"/>
  <c r="A299" i="1"/>
  <c r="F298" i="1"/>
  <c r="E298" i="1"/>
  <c r="D298" i="1"/>
  <c r="C298" i="1"/>
  <c r="B298" i="1"/>
  <c r="A298" i="1"/>
  <c r="F297" i="1"/>
  <c r="E297" i="1"/>
  <c r="D297" i="1"/>
  <c r="C297" i="1"/>
  <c r="B297" i="1"/>
  <c r="A297" i="1"/>
  <c r="C296" i="1" s="1"/>
  <c r="F296" i="1"/>
  <c r="E296" i="1"/>
  <c r="D296" i="1"/>
  <c r="B296" i="1"/>
  <c r="A296" i="1"/>
  <c r="F295" i="1"/>
  <c r="E295" i="1"/>
  <c r="D295" i="1"/>
  <c r="C295" i="1"/>
  <c r="B295" i="1"/>
  <c r="A295" i="1"/>
  <c r="F294" i="1"/>
  <c r="E294" i="1"/>
  <c r="D294" i="1"/>
  <c r="C294" i="1"/>
  <c r="B294" i="1"/>
  <c r="A294" i="1"/>
  <c r="F293" i="1"/>
  <c r="E293" i="1"/>
  <c r="D293" i="1"/>
  <c r="C293" i="1"/>
  <c r="B293" i="1"/>
  <c r="A293" i="1"/>
  <c r="C292" i="1" s="1"/>
  <c r="F292" i="1"/>
  <c r="E292" i="1"/>
  <c r="D292" i="1"/>
  <c r="B292" i="1"/>
  <c r="A292" i="1"/>
  <c r="C291" i="1" s="1"/>
  <c r="F291" i="1"/>
  <c r="E291" i="1"/>
  <c r="D291" i="1"/>
  <c r="B291" i="1"/>
  <c r="A291" i="1"/>
  <c r="F290" i="1"/>
  <c r="E290" i="1"/>
  <c r="D290" i="1"/>
  <c r="C290" i="1"/>
  <c r="B290" i="1"/>
  <c r="A290" i="1"/>
  <c r="F289" i="1"/>
  <c r="E289" i="1"/>
  <c r="D289" i="1"/>
  <c r="C289" i="1"/>
  <c r="B289" i="1"/>
  <c r="A289" i="1"/>
  <c r="C288" i="1" s="1"/>
  <c r="F288" i="1"/>
  <c r="E288" i="1"/>
  <c r="D288" i="1"/>
  <c r="B288" i="1"/>
  <c r="A288" i="1"/>
  <c r="C287" i="1" s="1"/>
  <c r="F287" i="1"/>
  <c r="E287" i="1"/>
  <c r="D287" i="1"/>
  <c r="B287" i="1"/>
  <c r="A287" i="1"/>
  <c r="F286" i="1"/>
  <c r="E286" i="1"/>
  <c r="D286" i="1"/>
  <c r="C286" i="1"/>
  <c r="B286" i="1"/>
  <c r="A286" i="1"/>
  <c r="F285" i="1"/>
  <c r="E285" i="1"/>
  <c r="D285" i="1"/>
  <c r="C285" i="1"/>
  <c r="B285" i="1"/>
  <c r="A285" i="1"/>
  <c r="C284" i="1" s="1"/>
  <c r="F284" i="1"/>
  <c r="E284" i="1"/>
  <c r="D284" i="1"/>
  <c r="B284" i="1"/>
  <c r="A284" i="1"/>
  <c r="C283" i="1" s="1"/>
  <c r="F283" i="1"/>
  <c r="E283" i="1"/>
  <c r="D283" i="1"/>
  <c r="B283" i="1"/>
  <c r="A283" i="1"/>
  <c r="F282" i="1"/>
  <c r="E282" i="1"/>
  <c r="D282" i="1"/>
  <c r="C282" i="1"/>
  <c r="B282" i="1"/>
  <c r="A282" i="1"/>
  <c r="F281" i="1"/>
  <c r="E281" i="1"/>
  <c r="D281" i="1"/>
  <c r="C281" i="1"/>
  <c r="B281" i="1"/>
  <c r="A281" i="1"/>
  <c r="C280" i="1" s="1"/>
  <c r="F280" i="1"/>
  <c r="E280" i="1"/>
  <c r="D280" i="1"/>
  <c r="B280" i="1"/>
  <c r="A280" i="1"/>
  <c r="F279" i="1"/>
  <c r="E279" i="1"/>
  <c r="D279" i="1"/>
  <c r="C279" i="1"/>
  <c r="B279" i="1"/>
  <c r="A279" i="1"/>
  <c r="F278" i="1"/>
  <c r="E278" i="1"/>
  <c r="D278" i="1"/>
  <c r="C278" i="1"/>
  <c r="B278" i="1"/>
  <c r="A278" i="1"/>
  <c r="F277" i="1"/>
  <c r="E277" i="1"/>
  <c r="D277" i="1"/>
  <c r="C277" i="1"/>
  <c r="B277" i="1"/>
  <c r="A277" i="1"/>
  <c r="C276" i="1" s="1"/>
  <c r="F276" i="1"/>
  <c r="E276" i="1"/>
  <c r="D276" i="1"/>
  <c r="B276" i="1"/>
  <c r="A276" i="1"/>
  <c r="C275" i="1" s="1"/>
  <c r="F275" i="1"/>
  <c r="E275" i="1"/>
  <c r="D275" i="1"/>
  <c r="B275" i="1"/>
  <c r="A275" i="1"/>
  <c r="F274" i="1"/>
  <c r="E274" i="1"/>
  <c r="D274" i="1"/>
  <c r="C274" i="1"/>
  <c r="B274" i="1"/>
  <c r="A274" i="1"/>
  <c r="F273" i="1"/>
  <c r="E273" i="1"/>
  <c r="D273" i="1"/>
  <c r="C273" i="1"/>
  <c r="B273" i="1"/>
  <c r="A273" i="1"/>
  <c r="C272" i="1" s="1"/>
  <c r="F272" i="1"/>
  <c r="E272" i="1"/>
  <c r="D272" i="1"/>
  <c r="B272" i="1"/>
  <c r="A272" i="1"/>
  <c r="C271" i="1" s="1"/>
  <c r="F271" i="1"/>
  <c r="E271" i="1"/>
  <c r="D271" i="1"/>
  <c r="B271" i="1"/>
  <c r="A271" i="1"/>
  <c r="F270" i="1"/>
  <c r="E270" i="1"/>
  <c r="D270" i="1"/>
  <c r="C270" i="1"/>
  <c r="B270" i="1"/>
  <c r="A270" i="1"/>
  <c r="F269" i="1"/>
  <c r="E269" i="1"/>
  <c r="D269" i="1"/>
  <c r="C269" i="1"/>
  <c r="B269" i="1"/>
  <c r="A269" i="1"/>
  <c r="C268" i="1" s="1"/>
  <c r="F268" i="1"/>
  <c r="E268" i="1"/>
  <c r="D268" i="1"/>
  <c r="B268" i="1"/>
  <c r="A268" i="1"/>
  <c r="C267" i="1" s="1"/>
  <c r="F267" i="1"/>
  <c r="E267" i="1"/>
  <c r="D267" i="1"/>
  <c r="B267" i="1"/>
  <c r="A267" i="1"/>
  <c r="F266" i="1"/>
  <c r="E266" i="1"/>
  <c r="D266" i="1"/>
  <c r="C266" i="1"/>
  <c r="B266" i="1"/>
  <c r="A266" i="1"/>
  <c r="F265" i="1"/>
  <c r="E265" i="1"/>
  <c r="D265" i="1"/>
  <c r="C265" i="1"/>
  <c r="B265" i="1"/>
  <c r="A265" i="1"/>
  <c r="C264" i="1" s="1"/>
  <c r="F264" i="1"/>
  <c r="E264" i="1"/>
  <c r="D264" i="1"/>
  <c r="B264" i="1"/>
  <c r="A264" i="1"/>
  <c r="C263" i="1" s="1"/>
  <c r="F263" i="1"/>
  <c r="E263" i="1"/>
  <c r="D263" i="1"/>
  <c r="B263" i="1"/>
  <c r="A263" i="1"/>
  <c r="F262" i="1"/>
  <c r="E262" i="1"/>
  <c r="D262" i="1"/>
  <c r="C262" i="1"/>
  <c r="B262" i="1"/>
  <c r="A262" i="1"/>
  <c r="F261" i="1"/>
  <c r="E261" i="1"/>
  <c r="D261" i="1"/>
  <c r="C261" i="1"/>
  <c r="B261" i="1"/>
  <c r="A261" i="1"/>
  <c r="C260" i="1" s="1"/>
  <c r="F260" i="1"/>
  <c r="E260" i="1"/>
  <c r="D260" i="1"/>
  <c r="B260" i="1"/>
  <c r="A260" i="1"/>
  <c r="C259" i="1" s="1"/>
  <c r="F259" i="1"/>
  <c r="E259" i="1"/>
  <c r="D259" i="1"/>
  <c r="B259" i="1"/>
  <c r="A259" i="1"/>
  <c r="F258" i="1"/>
  <c r="E258" i="1"/>
  <c r="D258" i="1"/>
  <c r="C258" i="1"/>
  <c r="B258" i="1"/>
  <c r="A258" i="1"/>
  <c r="F257" i="1"/>
  <c r="E257" i="1"/>
  <c r="D257" i="1"/>
  <c r="C257" i="1"/>
  <c r="B257" i="1"/>
  <c r="A257" i="1"/>
  <c r="C256" i="1" s="1"/>
  <c r="F256" i="1"/>
  <c r="E256" i="1"/>
  <c r="D256" i="1"/>
  <c r="B256" i="1"/>
  <c r="A256" i="1"/>
  <c r="F255" i="1"/>
  <c r="E255" i="1"/>
  <c r="D255" i="1"/>
  <c r="C255" i="1"/>
  <c r="B255" i="1"/>
  <c r="A255" i="1"/>
  <c r="F254" i="1"/>
  <c r="E254" i="1"/>
  <c r="D254" i="1"/>
  <c r="C254" i="1"/>
  <c r="B254" i="1"/>
  <c r="A254" i="1"/>
  <c r="F253" i="1"/>
  <c r="E253" i="1"/>
  <c r="D253" i="1"/>
  <c r="C253" i="1"/>
  <c r="B253" i="1"/>
  <c r="A253" i="1"/>
  <c r="C252" i="1" s="1"/>
  <c r="F252" i="1"/>
  <c r="E252" i="1"/>
  <c r="D252" i="1"/>
  <c r="B252" i="1"/>
  <c r="A252" i="1"/>
  <c r="C251" i="1" s="1"/>
  <c r="F251" i="1"/>
  <c r="E251" i="1"/>
  <c r="D251" i="1"/>
  <c r="B251" i="1"/>
  <c r="A251" i="1"/>
  <c r="F250" i="1"/>
  <c r="E250" i="1"/>
  <c r="D250" i="1"/>
  <c r="C250" i="1"/>
  <c r="B250" i="1"/>
  <c r="A250" i="1"/>
  <c r="F249" i="1"/>
  <c r="E249" i="1"/>
  <c r="D249" i="1"/>
  <c r="C249" i="1"/>
  <c r="B249" i="1"/>
  <c r="A249" i="1"/>
  <c r="C248" i="1" s="1"/>
  <c r="F248" i="1"/>
  <c r="E248" i="1"/>
  <c r="D248" i="1"/>
  <c r="B248" i="1"/>
  <c r="A248" i="1"/>
  <c r="C247" i="1" s="1"/>
  <c r="F247" i="1"/>
  <c r="E247" i="1"/>
  <c r="D247" i="1"/>
  <c r="B247" i="1"/>
  <c r="A247" i="1"/>
  <c r="F246" i="1"/>
  <c r="E246" i="1"/>
  <c r="D246" i="1"/>
  <c r="C246" i="1"/>
  <c r="B246" i="1"/>
  <c r="A246" i="1"/>
  <c r="F245" i="1"/>
  <c r="E245" i="1"/>
  <c r="D245" i="1"/>
  <c r="C245" i="1"/>
  <c r="B245" i="1"/>
  <c r="A245" i="1"/>
  <c r="C244" i="1" s="1"/>
  <c r="F244" i="1"/>
  <c r="E244" i="1"/>
  <c r="D244" i="1"/>
  <c r="B244" i="1"/>
  <c r="A244" i="1"/>
  <c r="C243" i="1" s="1"/>
  <c r="F243" i="1"/>
  <c r="E243" i="1"/>
  <c r="D243" i="1"/>
  <c r="B243" i="1"/>
  <c r="A243" i="1"/>
  <c r="F242" i="1"/>
  <c r="E242" i="1"/>
  <c r="D242" i="1"/>
  <c r="C242" i="1"/>
  <c r="B242" i="1"/>
  <c r="A242" i="1"/>
  <c r="F241" i="1"/>
  <c r="E241" i="1"/>
  <c r="D241" i="1"/>
  <c r="C241" i="1"/>
  <c r="B241" i="1"/>
  <c r="A241" i="1"/>
  <c r="C240" i="1" s="1"/>
  <c r="F240" i="1"/>
  <c r="E240" i="1"/>
  <c r="D240" i="1"/>
  <c r="B240" i="1"/>
  <c r="A240" i="1"/>
  <c r="F239" i="1"/>
  <c r="E239" i="1"/>
  <c r="D239" i="1"/>
  <c r="C239" i="1"/>
  <c r="B239" i="1"/>
  <c r="A239" i="1"/>
  <c r="F238" i="1"/>
  <c r="E238" i="1"/>
  <c r="D238" i="1"/>
  <c r="C238" i="1"/>
  <c r="B238" i="1"/>
  <c r="A238" i="1"/>
  <c r="C237" i="1" s="1"/>
  <c r="F237" i="1"/>
  <c r="E237" i="1"/>
  <c r="D237" i="1"/>
  <c r="B237" i="1"/>
  <c r="A237" i="1"/>
  <c r="C236" i="1" s="1"/>
  <c r="F236" i="1"/>
  <c r="E236" i="1"/>
  <c r="D236" i="1"/>
  <c r="B236" i="1"/>
  <c r="A236" i="1"/>
  <c r="C235" i="1" s="1"/>
  <c r="F235" i="1"/>
  <c r="E235" i="1"/>
  <c r="D235" i="1"/>
  <c r="B235" i="1"/>
  <c r="A235" i="1"/>
  <c r="F234" i="1"/>
  <c r="E234" i="1"/>
  <c r="D234" i="1"/>
  <c r="C234" i="1"/>
  <c r="B234" i="1"/>
  <c r="A234" i="1"/>
  <c r="F233" i="1"/>
  <c r="E233" i="1"/>
  <c r="D233" i="1"/>
  <c r="C233" i="1"/>
  <c r="B233" i="1"/>
  <c r="A233" i="1"/>
  <c r="C232" i="1" s="1"/>
  <c r="F232" i="1"/>
  <c r="E232" i="1"/>
  <c r="D232" i="1"/>
  <c r="B232" i="1"/>
  <c r="A232" i="1"/>
  <c r="F231" i="1"/>
  <c r="E231" i="1"/>
  <c r="D231" i="1"/>
  <c r="C231" i="1"/>
  <c r="B231" i="1"/>
  <c r="A231" i="1"/>
  <c r="F230" i="1"/>
  <c r="E230" i="1"/>
  <c r="D230" i="1"/>
  <c r="C230" i="1"/>
  <c r="B230" i="1"/>
  <c r="A230" i="1"/>
  <c r="F229" i="1"/>
  <c r="E229" i="1"/>
  <c r="D229" i="1"/>
  <c r="C229" i="1"/>
  <c r="B229" i="1"/>
  <c r="A229" i="1"/>
  <c r="C228" i="1" s="1"/>
  <c r="F228" i="1"/>
  <c r="E228" i="1"/>
  <c r="D228" i="1"/>
  <c r="B228" i="1"/>
  <c r="A228" i="1"/>
  <c r="C227" i="1" s="1"/>
  <c r="F227" i="1"/>
  <c r="E227" i="1"/>
  <c r="D227" i="1"/>
  <c r="B227" i="1"/>
  <c r="A227" i="1"/>
  <c r="F226" i="1"/>
  <c r="E226" i="1"/>
  <c r="D226" i="1"/>
  <c r="C226" i="1"/>
  <c r="B226" i="1"/>
  <c r="A226" i="1"/>
  <c r="C224" i="1" s="1"/>
  <c r="F225" i="1"/>
  <c r="E225" i="1"/>
  <c r="D225" i="1"/>
  <c r="C225" i="1"/>
  <c r="B225" i="1"/>
  <c r="A225" i="1"/>
  <c r="F224" i="1"/>
  <c r="E224" i="1"/>
  <c r="D224" i="1"/>
  <c r="B224" i="1"/>
  <c r="A224" i="1"/>
  <c r="C223" i="1" s="1"/>
  <c r="F223" i="1"/>
  <c r="E223" i="1"/>
  <c r="D223" i="1"/>
  <c r="B223" i="1"/>
  <c r="A223" i="1"/>
  <c r="F222" i="1"/>
  <c r="E222" i="1"/>
  <c r="D222" i="1"/>
  <c r="C222" i="1"/>
  <c r="B222" i="1"/>
  <c r="A222" i="1"/>
  <c r="C221" i="1" s="1"/>
  <c r="F221" i="1"/>
  <c r="E221" i="1"/>
  <c r="D221" i="1"/>
  <c r="B221" i="1"/>
  <c r="A221" i="1"/>
  <c r="C220" i="1" s="1"/>
  <c r="F220" i="1"/>
  <c r="E220" i="1"/>
  <c r="D220" i="1"/>
  <c r="B220" i="1"/>
  <c r="A220" i="1"/>
  <c r="C219" i="1" s="1"/>
  <c r="F219" i="1"/>
  <c r="E219" i="1"/>
  <c r="D219" i="1"/>
  <c r="B219" i="1"/>
  <c r="A219" i="1"/>
  <c r="F218" i="1"/>
  <c r="E218" i="1"/>
  <c r="D218" i="1"/>
  <c r="C218" i="1"/>
  <c r="B218" i="1"/>
  <c r="A218" i="1"/>
  <c r="F217" i="1"/>
  <c r="E217" i="1"/>
  <c r="D217" i="1"/>
  <c r="C217" i="1"/>
  <c r="B217" i="1"/>
  <c r="A217" i="1"/>
  <c r="C216" i="1" s="1"/>
  <c r="F216" i="1"/>
  <c r="E216" i="1"/>
  <c r="D216" i="1"/>
  <c r="B216" i="1"/>
  <c r="A216" i="1"/>
  <c r="F215" i="1"/>
  <c r="E215" i="1"/>
  <c r="D215" i="1"/>
  <c r="C215" i="1"/>
  <c r="B215" i="1"/>
  <c r="A215" i="1"/>
  <c r="F214" i="1"/>
  <c r="E214" i="1"/>
  <c r="D214" i="1"/>
  <c r="C214" i="1"/>
  <c r="B214" i="1"/>
  <c r="A214" i="1"/>
  <c r="C213" i="1" s="1"/>
  <c r="F213" i="1"/>
  <c r="E213" i="1"/>
  <c r="D213" i="1"/>
  <c r="B213" i="1"/>
  <c r="A213" i="1"/>
  <c r="C212" i="1" s="1"/>
  <c r="F212" i="1"/>
  <c r="E212" i="1"/>
  <c r="D212" i="1"/>
  <c r="B212" i="1"/>
  <c r="A212" i="1"/>
  <c r="C211" i="1" s="1"/>
  <c r="F211" i="1"/>
  <c r="E211" i="1"/>
  <c r="D211" i="1"/>
  <c r="B211" i="1"/>
  <c r="A211" i="1"/>
  <c r="F210" i="1"/>
  <c r="E210" i="1"/>
  <c r="D210" i="1"/>
  <c r="C210" i="1"/>
  <c r="B210" i="1"/>
  <c r="A210" i="1"/>
  <c r="F209" i="1"/>
  <c r="E209" i="1"/>
  <c r="D209" i="1"/>
  <c r="C209" i="1"/>
  <c r="B209" i="1"/>
  <c r="A209" i="1"/>
  <c r="C208" i="1" s="1"/>
  <c r="F208" i="1"/>
  <c r="E208" i="1"/>
  <c r="D208" i="1"/>
  <c r="B208" i="1"/>
  <c r="A208" i="1"/>
  <c r="C207" i="1" s="1"/>
  <c r="F207" i="1"/>
  <c r="E207" i="1"/>
  <c r="D207" i="1"/>
  <c r="B207" i="1"/>
  <c r="A207" i="1"/>
  <c r="F206" i="1"/>
  <c r="E206" i="1"/>
  <c r="D206" i="1"/>
  <c r="C206" i="1"/>
  <c r="B206" i="1"/>
  <c r="A206" i="1"/>
  <c r="F205" i="1"/>
  <c r="E205" i="1"/>
  <c r="D205" i="1"/>
  <c r="C205" i="1"/>
  <c r="B205" i="1"/>
  <c r="A205" i="1"/>
  <c r="C204" i="1" s="1"/>
  <c r="F204" i="1"/>
  <c r="E204" i="1"/>
  <c r="D204" i="1"/>
  <c r="B204" i="1"/>
  <c r="A204" i="1"/>
  <c r="C203" i="1" s="1"/>
  <c r="F203" i="1"/>
  <c r="E203" i="1"/>
  <c r="D203" i="1"/>
  <c r="B203" i="1"/>
  <c r="A203" i="1"/>
  <c r="F202" i="1"/>
  <c r="E202" i="1"/>
  <c r="D202" i="1"/>
  <c r="C202" i="1"/>
  <c r="B202" i="1"/>
  <c r="A202" i="1"/>
  <c r="F201" i="1"/>
  <c r="E201" i="1"/>
  <c r="D201" i="1"/>
  <c r="C201" i="1"/>
  <c r="B201" i="1"/>
  <c r="A201" i="1"/>
  <c r="C200" i="1" s="1"/>
  <c r="F200" i="1"/>
  <c r="E200" i="1"/>
  <c r="D200" i="1"/>
  <c r="B200" i="1"/>
  <c r="A200" i="1"/>
  <c r="C199" i="1" s="1"/>
  <c r="F199" i="1"/>
  <c r="E199" i="1"/>
  <c r="D199" i="1"/>
  <c r="B199" i="1"/>
  <c r="A199" i="1"/>
  <c r="F198" i="1"/>
  <c r="E198" i="1"/>
  <c r="D198" i="1"/>
  <c r="C198" i="1"/>
  <c r="B198" i="1"/>
  <c r="A198" i="1"/>
  <c r="F197" i="1"/>
  <c r="E197" i="1"/>
  <c r="D197" i="1"/>
  <c r="C197" i="1"/>
  <c r="B197" i="1"/>
  <c r="A197" i="1"/>
  <c r="C196" i="1" s="1"/>
  <c r="F196" i="1"/>
  <c r="E196" i="1"/>
  <c r="D196" i="1"/>
  <c r="B196" i="1"/>
  <c r="A196" i="1"/>
  <c r="C195" i="1" s="1"/>
  <c r="F195" i="1"/>
  <c r="E195" i="1"/>
  <c r="D195" i="1"/>
  <c r="B195" i="1"/>
  <c r="A195" i="1"/>
  <c r="F194" i="1"/>
  <c r="E194" i="1"/>
  <c r="D194" i="1"/>
  <c r="C194" i="1"/>
  <c r="B194" i="1"/>
  <c r="A194" i="1"/>
  <c r="F193" i="1"/>
  <c r="E193" i="1"/>
  <c r="D193" i="1"/>
  <c r="C193" i="1"/>
  <c r="B193" i="1"/>
  <c r="A193" i="1"/>
  <c r="C192" i="1" s="1"/>
  <c r="F192" i="1"/>
  <c r="E192" i="1"/>
  <c r="D192" i="1"/>
  <c r="B192" i="1"/>
  <c r="A192" i="1"/>
  <c r="C191" i="1" s="1"/>
  <c r="F191" i="1"/>
  <c r="E191" i="1"/>
  <c r="D191" i="1"/>
  <c r="B191" i="1"/>
  <c r="A191" i="1"/>
  <c r="F190" i="1"/>
  <c r="E190" i="1"/>
  <c r="D190" i="1"/>
  <c r="C190" i="1"/>
  <c r="B190" i="1"/>
  <c r="A190" i="1"/>
  <c r="F189" i="1"/>
  <c r="E189" i="1"/>
  <c r="D189" i="1"/>
  <c r="C189" i="1"/>
  <c r="B189" i="1"/>
  <c r="A189" i="1"/>
  <c r="C188" i="1" s="1"/>
  <c r="F188" i="1"/>
  <c r="E188" i="1"/>
  <c r="D188" i="1"/>
  <c r="B188" i="1"/>
  <c r="A188" i="1"/>
  <c r="C187" i="1" s="1"/>
  <c r="F187" i="1"/>
  <c r="E187" i="1"/>
  <c r="D187" i="1"/>
  <c r="B187" i="1"/>
  <c r="A187" i="1"/>
  <c r="F186" i="1"/>
  <c r="E186" i="1"/>
  <c r="D186" i="1"/>
  <c r="C186" i="1"/>
  <c r="B186" i="1"/>
  <c r="A186" i="1"/>
  <c r="F185" i="1"/>
  <c r="E185" i="1"/>
  <c r="D185" i="1"/>
  <c r="C185" i="1"/>
  <c r="B185" i="1"/>
  <c r="A185" i="1"/>
  <c r="C184" i="1" s="1"/>
  <c r="F184" i="1"/>
  <c r="E184" i="1"/>
  <c r="D184" i="1"/>
  <c r="B184" i="1"/>
  <c r="A184" i="1"/>
  <c r="C183" i="1" s="1"/>
  <c r="F183" i="1"/>
  <c r="E183" i="1"/>
  <c r="D183" i="1"/>
  <c r="B183" i="1"/>
  <c r="A183" i="1"/>
  <c r="F182" i="1"/>
  <c r="E182" i="1"/>
  <c r="D182" i="1"/>
  <c r="C182" i="1"/>
  <c r="B182" i="1"/>
  <c r="A182" i="1"/>
  <c r="C181" i="1" s="1"/>
  <c r="F181" i="1"/>
  <c r="E181" i="1"/>
  <c r="D181" i="1"/>
  <c r="B181" i="1"/>
  <c r="A181" i="1"/>
  <c r="C180" i="1" s="1"/>
  <c r="F180" i="1"/>
  <c r="E180" i="1"/>
  <c r="D180" i="1"/>
  <c r="B180" i="1"/>
  <c r="A180" i="1"/>
  <c r="C179" i="1" s="1"/>
  <c r="F179" i="1"/>
  <c r="E179" i="1"/>
  <c r="D179" i="1"/>
  <c r="B179" i="1"/>
  <c r="A179" i="1"/>
  <c r="F178" i="1"/>
  <c r="E178" i="1"/>
  <c r="D178" i="1"/>
  <c r="C178" i="1"/>
  <c r="B178" i="1"/>
  <c r="A178" i="1"/>
  <c r="C176" i="1" s="1"/>
  <c r="F177" i="1"/>
  <c r="E177" i="1"/>
  <c r="D177" i="1"/>
  <c r="C177" i="1"/>
  <c r="B177" i="1"/>
  <c r="A177" i="1"/>
  <c r="F176" i="1"/>
  <c r="E176" i="1"/>
  <c r="D176" i="1"/>
  <c r="B176" i="1"/>
  <c r="A176" i="1"/>
  <c r="C175" i="1" s="1"/>
  <c r="F175" i="1"/>
  <c r="E175" i="1"/>
  <c r="D175" i="1"/>
  <c r="B175" i="1"/>
  <c r="A175" i="1"/>
  <c r="F174" i="1"/>
  <c r="E174" i="1"/>
  <c r="D174" i="1"/>
  <c r="C174" i="1"/>
  <c r="B174" i="1"/>
  <c r="A174" i="1"/>
  <c r="C173" i="1" s="1"/>
  <c r="F173" i="1"/>
  <c r="E173" i="1"/>
  <c r="D173" i="1"/>
  <c r="B173" i="1"/>
  <c r="A173" i="1"/>
  <c r="C172" i="1" s="1"/>
  <c r="F172" i="1"/>
  <c r="E172" i="1"/>
  <c r="D172" i="1"/>
  <c r="B172" i="1"/>
  <c r="A172" i="1"/>
  <c r="C171" i="1" s="1"/>
  <c r="F171" i="1"/>
  <c r="E171" i="1"/>
  <c r="D171" i="1"/>
  <c r="B171" i="1"/>
  <c r="A171" i="1"/>
  <c r="F170" i="1"/>
  <c r="E170" i="1"/>
  <c r="D170" i="1"/>
  <c r="C170" i="1"/>
  <c r="B170" i="1"/>
  <c r="A170" i="1"/>
  <c r="F169" i="1"/>
  <c r="E169" i="1"/>
  <c r="D169" i="1"/>
  <c r="C169" i="1"/>
  <c r="B169" i="1"/>
  <c r="A169" i="1"/>
  <c r="C168" i="1" s="1"/>
  <c r="F168" i="1"/>
  <c r="E168" i="1"/>
  <c r="D168" i="1"/>
  <c r="B168" i="1"/>
  <c r="A168" i="1"/>
  <c r="F167" i="1"/>
  <c r="E167" i="1"/>
  <c r="D167" i="1"/>
  <c r="C167" i="1"/>
  <c r="B167" i="1"/>
  <c r="A167" i="1"/>
  <c r="F166" i="1"/>
  <c r="E166" i="1"/>
  <c r="D166" i="1"/>
  <c r="C166" i="1"/>
  <c r="B166" i="1"/>
  <c r="A166" i="1"/>
  <c r="C165" i="1" s="1"/>
  <c r="F165" i="1"/>
  <c r="E165" i="1"/>
  <c r="D165" i="1"/>
  <c r="B165" i="1"/>
  <c r="A165" i="1"/>
  <c r="C164" i="1" s="1"/>
  <c r="F164" i="1"/>
  <c r="E164" i="1"/>
  <c r="D164" i="1"/>
  <c r="B164" i="1"/>
  <c r="A164" i="1"/>
  <c r="C163" i="1" s="1"/>
  <c r="F163" i="1"/>
  <c r="E163" i="1"/>
  <c r="D163" i="1"/>
  <c r="B163" i="1"/>
  <c r="A163" i="1"/>
  <c r="F162" i="1"/>
  <c r="E162" i="1"/>
  <c r="D162" i="1"/>
  <c r="C162" i="1"/>
  <c r="B162" i="1"/>
  <c r="A162" i="1"/>
  <c r="F161" i="1"/>
  <c r="E161" i="1"/>
  <c r="D161" i="1"/>
  <c r="C161" i="1"/>
  <c r="B161" i="1"/>
  <c r="A161" i="1"/>
  <c r="C160" i="1" s="1"/>
  <c r="F160" i="1"/>
  <c r="E160" i="1"/>
  <c r="D160" i="1"/>
  <c r="B160" i="1"/>
  <c r="A160" i="1"/>
  <c r="F159" i="1"/>
  <c r="E159" i="1"/>
  <c r="D159" i="1"/>
  <c r="C159" i="1"/>
  <c r="B159" i="1"/>
  <c r="A159" i="1"/>
  <c r="F158" i="1"/>
  <c r="E158" i="1"/>
  <c r="D158" i="1"/>
  <c r="C158" i="1"/>
  <c r="B158" i="1"/>
  <c r="A158" i="1"/>
  <c r="C157" i="1" s="1"/>
  <c r="F157" i="1"/>
  <c r="E157" i="1"/>
  <c r="D157" i="1"/>
  <c r="B157" i="1"/>
  <c r="A157" i="1"/>
  <c r="C156" i="1" s="1"/>
  <c r="F156" i="1"/>
  <c r="E156" i="1"/>
  <c r="D156" i="1"/>
  <c r="B156" i="1"/>
  <c r="A156" i="1"/>
  <c r="C155" i="1" s="1"/>
  <c r="F155" i="1"/>
  <c r="E155" i="1"/>
  <c r="D155" i="1"/>
  <c r="B155" i="1"/>
  <c r="A155" i="1"/>
  <c r="F154" i="1"/>
  <c r="E154" i="1"/>
  <c r="D154" i="1"/>
  <c r="C154" i="1"/>
  <c r="B154" i="1"/>
  <c r="A154" i="1"/>
  <c r="F153" i="1"/>
  <c r="E153" i="1"/>
  <c r="D153" i="1"/>
  <c r="C153" i="1"/>
  <c r="B153" i="1"/>
  <c r="A153" i="1"/>
  <c r="C152" i="1" s="1"/>
  <c r="F152" i="1"/>
  <c r="E152" i="1"/>
  <c r="D152" i="1"/>
  <c r="B152" i="1"/>
  <c r="A152" i="1"/>
  <c r="F151" i="1"/>
  <c r="E151" i="1"/>
  <c r="D151" i="1"/>
  <c r="C151" i="1"/>
  <c r="B151" i="1"/>
  <c r="A151" i="1"/>
  <c r="F150" i="1"/>
  <c r="E150" i="1"/>
  <c r="D150" i="1"/>
  <c r="C150" i="1"/>
  <c r="B150" i="1"/>
  <c r="A150" i="1"/>
  <c r="C149" i="1" s="1"/>
  <c r="F149" i="1"/>
  <c r="E149" i="1"/>
  <c r="D149" i="1"/>
  <c r="B149" i="1"/>
  <c r="A149" i="1"/>
  <c r="C148" i="1" s="1"/>
  <c r="F148" i="1"/>
  <c r="E148" i="1"/>
  <c r="D148" i="1"/>
  <c r="B148" i="1"/>
  <c r="A148" i="1"/>
  <c r="C147" i="1" s="1"/>
  <c r="F147" i="1"/>
  <c r="E147" i="1"/>
  <c r="D147" i="1"/>
  <c r="B147" i="1"/>
  <c r="A147" i="1"/>
  <c r="F146" i="1"/>
  <c r="E146" i="1"/>
  <c r="D146" i="1"/>
  <c r="C146" i="1"/>
  <c r="B146" i="1"/>
  <c r="A146" i="1"/>
  <c r="F145" i="1"/>
  <c r="E145" i="1"/>
  <c r="D145" i="1"/>
  <c r="C145" i="1"/>
  <c r="B145" i="1"/>
  <c r="A145" i="1"/>
  <c r="C144" i="1" s="1"/>
  <c r="F144" i="1"/>
  <c r="E144" i="1"/>
  <c r="D144" i="1"/>
  <c r="B144" i="1"/>
  <c r="A144" i="1"/>
  <c r="F143" i="1"/>
  <c r="E143" i="1"/>
  <c r="D143" i="1"/>
  <c r="C143" i="1"/>
  <c r="B143" i="1"/>
  <c r="A143" i="1"/>
  <c r="F142" i="1"/>
  <c r="E142" i="1"/>
  <c r="D142" i="1"/>
  <c r="C142" i="1"/>
  <c r="B142" i="1"/>
  <c r="A142" i="1"/>
  <c r="C141" i="1" s="1"/>
  <c r="F141" i="1"/>
  <c r="E141" i="1"/>
  <c r="D141" i="1"/>
  <c r="B141" i="1"/>
  <c r="A141" i="1"/>
  <c r="C140" i="1" s="1"/>
  <c r="F140" i="1"/>
  <c r="E140" i="1"/>
  <c r="D140" i="1"/>
  <c r="B140" i="1"/>
  <c r="A140" i="1"/>
  <c r="C139" i="1" s="1"/>
  <c r="F139" i="1"/>
  <c r="E139" i="1"/>
  <c r="D139" i="1"/>
  <c r="B139" i="1"/>
  <c r="A139" i="1"/>
  <c r="F138" i="1"/>
  <c r="E138" i="1"/>
  <c r="D138" i="1"/>
  <c r="C138" i="1"/>
  <c r="B138" i="1"/>
  <c r="A138" i="1"/>
  <c r="F137" i="1"/>
  <c r="E137" i="1"/>
  <c r="D137" i="1"/>
  <c r="C137" i="1"/>
  <c r="B137" i="1"/>
  <c r="A137" i="1"/>
  <c r="C136" i="1" s="1"/>
  <c r="F136" i="1"/>
  <c r="E136" i="1"/>
  <c r="D136" i="1"/>
  <c r="B136" i="1"/>
  <c r="A136" i="1"/>
  <c r="F135" i="1"/>
  <c r="E135" i="1"/>
  <c r="D135" i="1"/>
  <c r="C135" i="1"/>
  <c r="B135" i="1"/>
  <c r="A135" i="1"/>
  <c r="F134" i="1"/>
  <c r="E134" i="1"/>
  <c r="D134" i="1"/>
  <c r="C134" i="1"/>
  <c r="B134" i="1"/>
  <c r="A134" i="1"/>
  <c r="C133" i="1" s="1"/>
  <c r="F133" i="1"/>
  <c r="E133" i="1"/>
  <c r="D133" i="1"/>
  <c r="B133" i="1"/>
  <c r="A133" i="1"/>
  <c r="C132" i="1" s="1"/>
  <c r="F132" i="1"/>
  <c r="E132" i="1"/>
  <c r="D132" i="1"/>
  <c r="B132" i="1"/>
  <c r="A132" i="1"/>
  <c r="C131" i="1" s="1"/>
  <c r="F131" i="1"/>
  <c r="E131" i="1"/>
  <c r="D131" i="1"/>
  <c r="B131" i="1"/>
  <c r="A131" i="1"/>
  <c r="F130" i="1"/>
  <c r="E130" i="1"/>
  <c r="D130" i="1"/>
  <c r="C130" i="1"/>
  <c r="B130" i="1"/>
  <c r="A130" i="1"/>
  <c r="C128" i="1" s="1"/>
  <c r="F129" i="1"/>
  <c r="E129" i="1"/>
  <c r="D129" i="1"/>
  <c r="C129" i="1"/>
  <c r="B129" i="1"/>
  <c r="A129" i="1"/>
  <c r="F128" i="1"/>
  <c r="E128" i="1"/>
  <c r="D128" i="1"/>
  <c r="B128" i="1"/>
  <c r="A128" i="1"/>
  <c r="F127" i="1"/>
  <c r="E127" i="1"/>
  <c r="D127" i="1"/>
  <c r="C127" i="1"/>
  <c r="B127" i="1"/>
  <c r="A127" i="1"/>
  <c r="F126" i="1"/>
  <c r="E126" i="1"/>
  <c r="D126" i="1"/>
  <c r="C126" i="1"/>
  <c r="B126" i="1"/>
  <c r="A126" i="1"/>
  <c r="C125" i="1" s="1"/>
  <c r="F125" i="1"/>
  <c r="E125" i="1"/>
  <c r="D125" i="1"/>
  <c r="B125" i="1"/>
  <c r="A125" i="1"/>
  <c r="C124" i="1" s="1"/>
  <c r="F124" i="1"/>
  <c r="E124" i="1"/>
  <c r="D124" i="1"/>
  <c r="B124" i="1"/>
  <c r="A124" i="1"/>
  <c r="C123" i="1" s="1"/>
  <c r="F123" i="1"/>
  <c r="E123" i="1"/>
  <c r="D123" i="1"/>
  <c r="B123" i="1"/>
  <c r="A123" i="1"/>
  <c r="F122" i="1"/>
  <c r="E122" i="1"/>
  <c r="D122" i="1"/>
  <c r="C122" i="1"/>
  <c r="B122" i="1"/>
  <c r="A122" i="1"/>
  <c r="F121" i="1"/>
  <c r="E121" i="1"/>
  <c r="D121" i="1"/>
  <c r="C121" i="1"/>
  <c r="B121" i="1"/>
  <c r="A121" i="1"/>
  <c r="C120" i="1" s="1"/>
  <c r="F120" i="1"/>
  <c r="E120" i="1"/>
  <c r="D120" i="1"/>
  <c r="B120" i="1"/>
  <c r="A120" i="1"/>
  <c r="F119" i="1"/>
  <c r="E119" i="1"/>
  <c r="D119" i="1"/>
  <c r="C119" i="1"/>
  <c r="B119" i="1"/>
  <c r="A119" i="1"/>
  <c r="F118" i="1"/>
  <c r="E118" i="1"/>
  <c r="D118" i="1"/>
  <c r="C118" i="1"/>
  <c r="B118" i="1"/>
  <c r="A118" i="1"/>
  <c r="C117" i="1" s="1"/>
  <c r="F117" i="1"/>
  <c r="E117" i="1"/>
  <c r="D117" i="1"/>
  <c r="B117" i="1"/>
  <c r="A117" i="1"/>
  <c r="C116" i="1" s="1"/>
  <c r="F116" i="1"/>
  <c r="E116" i="1"/>
  <c r="D116" i="1"/>
  <c r="B116" i="1"/>
  <c r="A116" i="1"/>
  <c r="C115" i="1" s="1"/>
  <c r="F115" i="1"/>
  <c r="E115" i="1"/>
  <c r="D115" i="1"/>
  <c r="B115" i="1"/>
  <c r="A115" i="1"/>
  <c r="F114" i="1"/>
  <c r="E114" i="1"/>
  <c r="D114" i="1"/>
  <c r="C114" i="1"/>
  <c r="B114" i="1"/>
  <c r="A114" i="1"/>
  <c r="F113" i="1"/>
  <c r="E113" i="1"/>
  <c r="D113" i="1"/>
  <c r="C113" i="1"/>
  <c r="B113" i="1"/>
  <c r="A113" i="1"/>
  <c r="C112" i="1" s="1"/>
  <c r="F112" i="1"/>
  <c r="E112" i="1"/>
  <c r="D112" i="1"/>
  <c r="B112" i="1"/>
  <c r="A112" i="1"/>
  <c r="F111" i="1"/>
  <c r="E111" i="1"/>
  <c r="D111" i="1"/>
  <c r="C111" i="1"/>
  <c r="B111" i="1"/>
  <c r="A111" i="1"/>
  <c r="F110" i="1"/>
  <c r="E110" i="1"/>
  <c r="D110" i="1"/>
  <c r="C110" i="1"/>
  <c r="B110" i="1"/>
  <c r="A110" i="1"/>
  <c r="C109" i="1" s="1"/>
  <c r="F109" i="1"/>
  <c r="E109" i="1"/>
  <c r="D109" i="1"/>
  <c r="B109" i="1"/>
  <c r="A109" i="1"/>
  <c r="C108" i="1" s="1"/>
  <c r="F108" i="1"/>
  <c r="E108" i="1"/>
  <c r="D108" i="1"/>
  <c r="B108" i="1"/>
  <c r="A108" i="1"/>
  <c r="C107" i="1" s="1"/>
  <c r="F107" i="1"/>
  <c r="E107" i="1"/>
  <c r="D107" i="1"/>
  <c r="B107" i="1"/>
  <c r="A107" i="1"/>
  <c r="F106" i="1"/>
  <c r="E106" i="1"/>
  <c r="D106" i="1"/>
  <c r="C106" i="1"/>
  <c r="B106" i="1"/>
  <c r="A106" i="1"/>
  <c r="F105" i="1"/>
  <c r="E105" i="1"/>
  <c r="D105" i="1"/>
  <c r="C105" i="1"/>
  <c r="B105" i="1"/>
  <c r="A105" i="1"/>
  <c r="C104" i="1" s="1"/>
  <c r="F104" i="1"/>
  <c r="E104" i="1"/>
  <c r="D104" i="1"/>
  <c r="B104" i="1"/>
  <c r="A104" i="1"/>
  <c r="F103" i="1"/>
  <c r="E103" i="1"/>
  <c r="D103" i="1"/>
  <c r="C103" i="1"/>
  <c r="B103" i="1"/>
  <c r="A103" i="1"/>
  <c r="F102" i="1"/>
  <c r="E102" i="1"/>
  <c r="D102" i="1"/>
  <c r="C102" i="1"/>
  <c r="B102" i="1"/>
  <c r="A102" i="1"/>
  <c r="C101" i="1" s="1"/>
  <c r="F101" i="1"/>
  <c r="E101" i="1"/>
  <c r="D101" i="1"/>
  <c r="B101" i="1"/>
  <c r="A101" i="1"/>
  <c r="C100" i="1" s="1"/>
  <c r="F100" i="1"/>
  <c r="E100" i="1"/>
  <c r="D100" i="1"/>
  <c r="B100" i="1"/>
  <c r="A100" i="1"/>
  <c r="C99" i="1" s="1"/>
  <c r="F99" i="1"/>
  <c r="E99" i="1"/>
  <c r="D99" i="1"/>
  <c r="B99" i="1"/>
  <c r="A99" i="1"/>
  <c r="F98" i="1"/>
  <c r="E98" i="1"/>
  <c r="D98" i="1"/>
  <c r="C98" i="1"/>
  <c r="B98" i="1"/>
  <c r="A98" i="1"/>
  <c r="F97" i="1"/>
  <c r="E97" i="1"/>
  <c r="D97" i="1"/>
  <c r="C97" i="1"/>
  <c r="B97" i="1"/>
  <c r="A97" i="1"/>
  <c r="C96" i="1" s="1"/>
  <c r="F96" i="1"/>
  <c r="E96" i="1"/>
  <c r="D96" i="1"/>
  <c r="B96" i="1"/>
  <c r="A96" i="1"/>
  <c r="F95" i="1"/>
  <c r="E95" i="1"/>
  <c r="D95" i="1"/>
  <c r="C95" i="1"/>
  <c r="B95" i="1"/>
  <c r="A95" i="1"/>
  <c r="F94" i="1"/>
  <c r="E94" i="1"/>
  <c r="D94" i="1"/>
  <c r="C94" i="1"/>
  <c r="B94" i="1"/>
  <c r="A94" i="1"/>
  <c r="C93" i="1" s="1"/>
  <c r="F93" i="1"/>
  <c r="E93" i="1"/>
  <c r="D93" i="1"/>
  <c r="B93" i="1"/>
  <c r="A93" i="1"/>
  <c r="C92" i="1" s="1"/>
  <c r="F92" i="1"/>
  <c r="E92" i="1"/>
  <c r="D92" i="1"/>
  <c r="B92" i="1"/>
  <c r="A92" i="1"/>
  <c r="C91" i="1" s="1"/>
  <c r="F91" i="1"/>
  <c r="E91" i="1"/>
  <c r="D91" i="1"/>
  <c r="B91" i="1"/>
  <c r="A91" i="1"/>
  <c r="F90" i="1"/>
  <c r="E90" i="1"/>
  <c r="D90" i="1"/>
  <c r="C90" i="1"/>
  <c r="B90" i="1"/>
  <c r="A90" i="1"/>
  <c r="F89" i="1"/>
  <c r="E89" i="1"/>
  <c r="D89" i="1"/>
  <c r="C89" i="1"/>
  <c r="B89" i="1"/>
  <c r="A89" i="1"/>
  <c r="C88" i="1" s="1"/>
  <c r="F88" i="1"/>
  <c r="E88" i="1"/>
  <c r="D88" i="1"/>
  <c r="B88" i="1"/>
  <c r="A88" i="1"/>
  <c r="F87" i="1"/>
  <c r="E87" i="1"/>
  <c r="D87" i="1"/>
  <c r="C87" i="1"/>
  <c r="B87" i="1"/>
  <c r="A87" i="1"/>
  <c r="F86" i="1"/>
  <c r="E86" i="1"/>
  <c r="D86" i="1"/>
  <c r="C86" i="1"/>
  <c r="B86" i="1"/>
  <c r="A86" i="1"/>
  <c r="C85" i="1" s="1"/>
  <c r="F85" i="1"/>
  <c r="E85" i="1"/>
  <c r="D85" i="1"/>
  <c r="B85" i="1"/>
  <c r="A85" i="1"/>
  <c r="C84" i="1" s="1"/>
  <c r="F84" i="1"/>
  <c r="E84" i="1"/>
  <c r="D84" i="1"/>
  <c r="B84" i="1"/>
  <c r="A84" i="1"/>
  <c r="C83" i="1" s="1"/>
  <c r="F83" i="1"/>
  <c r="E83" i="1"/>
  <c r="D83" i="1"/>
  <c r="B83" i="1"/>
  <c r="A83" i="1"/>
  <c r="F82" i="1"/>
  <c r="E82" i="1"/>
  <c r="D82" i="1"/>
  <c r="C82" i="1"/>
  <c r="B82" i="1"/>
  <c r="A82" i="1"/>
  <c r="C80" i="1" s="1"/>
  <c r="F81" i="1"/>
  <c r="E81" i="1"/>
  <c r="D81" i="1"/>
  <c r="C81" i="1"/>
  <c r="B81" i="1"/>
  <c r="A81" i="1"/>
  <c r="F80" i="1"/>
  <c r="E80" i="1"/>
  <c r="D80" i="1"/>
  <c r="B80" i="1"/>
  <c r="A80" i="1"/>
  <c r="F79" i="1"/>
  <c r="E79" i="1"/>
  <c r="D79" i="1"/>
  <c r="C79" i="1"/>
  <c r="B79" i="1"/>
  <c r="A79" i="1"/>
  <c r="F78" i="1"/>
  <c r="E78" i="1"/>
  <c r="D78" i="1"/>
  <c r="C78" i="1"/>
  <c r="B78" i="1"/>
  <c r="A78" i="1"/>
  <c r="C77" i="1" s="1"/>
  <c r="F77" i="1"/>
  <c r="E77" i="1"/>
  <c r="D77" i="1"/>
  <c r="B77" i="1"/>
  <c r="A77" i="1"/>
  <c r="C76" i="1" s="1"/>
  <c r="F76" i="1"/>
  <c r="E76" i="1"/>
  <c r="D76" i="1"/>
  <c r="B76" i="1"/>
  <c r="A76" i="1"/>
  <c r="C75" i="1" s="1"/>
  <c r="F75" i="1"/>
  <c r="E75" i="1"/>
  <c r="D75" i="1"/>
  <c r="B75" i="1"/>
  <c r="A75" i="1"/>
  <c r="F74" i="1"/>
  <c r="E74" i="1"/>
  <c r="D74" i="1"/>
  <c r="C74" i="1"/>
  <c r="B74" i="1"/>
  <c r="A74" i="1"/>
  <c r="F73" i="1"/>
  <c r="E73" i="1"/>
  <c r="D73" i="1"/>
  <c r="C73" i="1"/>
  <c r="B73" i="1"/>
  <c r="A73" i="1"/>
  <c r="C72" i="1" s="1"/>
  <c r="F72" i="1"/>
  <c r="E72" i="1"/>
  <c r="D72" i="1"/>
  <c r="B72" i="1"/>
  <c r="A72" i="1"/>
  <c r="F71" i="1"/>
  <c r="E71" i="1"/>
  <c r="D71" i="1"/>
  <c r="C71" i="1"/>
  <c r="B71" i="1"/>
  <c r="A71" i="1"/>
  <c r="F70" i="1"/>
  <c r="E70" i="1"/>
  <c r="D70" i="1"/>
  <c r="C70" i="1"/>
  <c r="B70" i="1"/>
  <c r="A70" i="1"/>
  <c r="C69" i="1" s="1"/>
  <c r="F69" i="1"/>
  <c r="E69" i="1"/>
  <c r="D69" i="1"/>
  <c r="B69" i="1"/>
  <c r="A69" i="1"/>
  <c r="C68" i="1" s="1"/>
  <c r="F68" i="1"/>
  <c r="E68" i="1"/>
  <c r="D68" i="1"/>
  <c r="B68" i="1"/>
  <c r="A68" i="1"/>
  <c r="C67" i="1" s="1"/>
  <c r="F67" i="1"/>
  <c r="E67" i="1"/>
  <c r="D67" i="1"/>
  <c r="B67" i="1"/>
  <c r="A67" i="1"/>
  <c r="F66" i="1"/>
  <c r="E66" i="1"/>
  <c r="D66" i="1"/>
  <c r="C66" i="1"/>
  <c r="B66" i="1"/>
  <c r="A66" i="1"/>
  <c r="F65" i="1"/>
  <c r="E65" i="1"/>
  <c r="D65" i="1"/>
  <c r="C65" i="1"/>
  <c r="B65" i="1"/>
  <c r="A65" i="1"/>
  <c r="C64" i="1" s="1"/>
  <c r="F64" i="1"/>
  <c r="E64" i="1"/>
  <c r="D64" i="1"/>
  <c r="B64" i="1"/>
  <c r="A64" i="1"/>
  <c r="C63" i="1" s="1"/>
  <c r="F63" i="1"/>
  <c r="E63" i="1"/>
  <c r="D63" i="1"/>
  <c r="B63" i="1"/>
  <c r="A63" i="1"/>
  <c r="F62" i="1"/>
  <c r="E62" i="1"/>
  <c r="D62" i="1"/>
  <c r="C62" i="1"/>
  <c r="B62" i="1"/>
  <c r="A62" i="1"/>
  <c r="F61" i="1"/>
  <c r="E61" i="1"/>
  <c r="D61" i="1"/>
  <c r="C61" i="1"/>
  <c r="B61" i="1"/>
  <c r="A61" i="1"/>
  <c r="C60" i="1" s="1"/>
  <c r="F60" i="1"/>
  <c r="E60" i="1"/>
  <c r="D60" i="1"/>
  <c r="B60" i="1"/>
  <c r="A60" i="1"/>
  <c r="C59" i="1" s="1"/>
  <c r="F59" i="1"/>
  <c r="E59" i="1"/>
  <c r="D59" i="1"/>
  <c r="B59" i="1"/>
  <c r="A59" i="1"/>
  <c r="F58" i="1"/>
  <c r="E58" i="1"/>
  <c r="D58" i="1"/>
  <c r="C58" i="1"/>
  <c r="B58" i="1"/>
  <c r="A58" i="1"/>
  <c r="F57" i="1"/>
  <c r="E57" i="1"/>
  <c r="D57" i="1"/>
  <c r="C57" i="1"/>
  <c r="B57" i="1"/>
  <c r="A57" i="1"/>
  <c r="C56" i="1" s="1"/>
  <c r="F56" i="1"/>
  <c r="E56" i="1"/>
  <c r="D56" i="1"/>
  <c r="B56" i="1"/>
  <c r="A56" i="1"/>
  <c r="C55" i="1" s="1"/>
  <c r="F55" i="1"/>
  <c r="E55" i="1"/>
  <c r="D55" i="1"/>
  <c r="B55" i="1"/>
  <c r="A55" i="1"/>
  <c r="F54" i="1"/>
  <c r="E54" i="1"/>
  <c r="D54" i="1"/>
  <c r="C54" i="1"/>
  <c r="B54" i="1"/>
  <c r="A54" i="1"/>
  <c r="C53" i="1" s="1"/>
  <c r="F53" i="1"/>
  <c r="E53" i="1"/>
  <c r="D53" i="1"/>
  <c r="B53" i="1"/>
  <c r="A53" i="1"/>
  <c r="C52" i="1" s="1"/>
  <c r="F52" i="1"/>
  <c r="E52" i="1"/>
  <c r="D52" i="1"/>
  <c r="B52" i="1"/>
  <c r="A52" i="1"/>
  <c r="C51" i="1" s="1"/>
  <c r="F51" i="1"/>
  <c r="E51" i="1"/>
  <c r="D51" i="1"/>
  <c r="B51" i="1"/>
  <c r="A51" i="1"/>
  <c r="F50" i="1"/>
  <c r="E50" i="1"/>
  <c r="D50" i="1"/>
  <c r="C50" i="1"/>
  <c r="B50" i="1"/>
  <c r="A50" i="1"/>
  <c r="F49" i="1"/>
  <c r="E49" i="1"/>
  <c r="D49" i="1"/>
  <c r="C49" i="1"/>
  <c r="B49" i="1"/>
  <c r="A49" i="1"/>
  <c r="C48" i="1" s="1"/>
  <c r="F48" i="1"/>
  <c r="E48" i="1"/>
  <c r="D48" i="1"/>
  <c r="B48" i="1"/>
  <c r="A48" i="1"/>
  <c r="F47" i="1"/>
  <c r="E47" i="1"/>
  <c r="D47" i="1"/>
  <c r="C47" i="1"/>
  <c r="B47" i="1"/>
  <c r="A47" i="1"/>
  <c r="F46" i="1"/>
  <c r="E46" i="1"/>
  <c r="D46" i="1"/>
  <c r="C46" i="1"/>
  <c r="B46" i="1"/>
  <c r="A46" i="1"/>
  <c r="C45" i="1" s="1"/>
  <c r="F45" i="1"/>
  <c r="E45" i="1"/>
  <c r="D45" i="1"/>
  <c r="B45" i="1"/>
  <c r="A45" i="1"/>
  <c r="C44" i="1" s="1"/>
  <c r="F44" i="1"/>
  <c r="E44" i="1"/>
  <c r="D44" i="1"/>
  <c r="B44" i="1"/>
  <c r="A44" i="1"/>
  <c r="C43" i="1" s="1"/>
  <c r="F43" i="1"/>
  <c r="E43" i="1"/>
  <c r="D43" i="1"/>
  <c r="B43" i="1"/>
  <c r="A43" i="1"/>
  <c r="F42" i="1"/>
  <c r="E42" i="1"/>
  <c r="D42" i="1"/>
  <c r="C42" i="1"/>
  <c r="B42" i="1"/>
  <c r="A42" i="1"/>
  <c r="F41" i="1"/>
  <c r="E41" i="1"/>
  <c r="D41" i="1"/>
  <c r="C41" i="1"/>
  <c r="B41" i="1"/>
  <c r="A41" i="1"/>
  <c r="C40" i="1" s="1"/>
  <c r="F40" i="1"/>
  <c r="E40" i="1"/>
  <c r="D40" i="1"/>
  <c r="B40" i="1"/>
  <c r="A40" i="1"/>
  <c r="F39" i="1"/>
  <c r="E39" i="1"/>
  <c r="D39" i="1"/>
  <c r="C39" i="1"/>
  <c r="B39" i="1"/>
  <c r="A39" i="1"/>
  <c r="F38" i="1"/>
  <c r="E38" i="1"/>
  <c r="D38" i="1"/>
  <c r="C38" i="1"/>
  <c r="B38" i="1"/>
  <c r="A38" i="1"/>
  <c r="F37" i="1"/>
  <c r="E37" i="1"/>
  <c r="D37" i="1"/>
  <c r="C37" i="1"/>
  <c r="B37" i="1"/>
  <c r="A37" i="1"/>
  <c r="C36" i="1" s="1"/>
  <c r="F36" i="1"/>
  <c r="E36" i="1"/>
  <c r="D36" i="1"/>
  <c r="B36" i="1"/>
  <c r="A36" i="1"/>
  <c r="C35" i="1" s="1"/>
  <c r="F35" i="1"/>
  <c r="E35" i="1"/>
  <c r="D35" i="1"/>
  <c r="B35" i="1"/>
  <c r="A35" i="1"/>
  <c r="F34" i="1"/>
  <c r="E34" i="1"/>
  <c r="D34" i="1"/>
  <c r="C34" i="1"/>
  <c r="B34" i="1"/>
  <c r="A34" i="1"/>
  <c r="C32" i="1" s="1"/>
  <c r="F33" i="1"/>
  <c r="E33" i="1"/>
  <c r="D33" i="1"/>
  <c r="C33" i="1"/>
  <c r="B33" i="1"/>
  <c r="A33" i="1"/>
  <c r="F32" i="1"/>
  <c r="E32" i="1"/>
  <c r="D32" i="1"/>
  <c r="B32" i="1"/>
  <c r="A32" i="1"/>
  <c r="F31" i="1"/>
  <c r="E31" i="1"/>
  <c r="D31" i="1"/>
  <c r="C31" i="1"/>
  <c r="B31" i="1"/>
  <c r="A31" i="1"/>
  <c r="F30" i="1"/>
  <c r="E30" i="1"/>
  <c r="D30" i="1"/>
  <c r="C30" i="1"/>
  <c r="B30" i="1"/>
  <c r="A30" i="1"/>
  <c r="F29" i="1"/>
  <c r="E29" i="1"/>
  <c r="D29" i="1"/>
  <c r="C29" i="1"/>
  <c r="B29" i="1"/>
  <c r="A29" i="1"/>
  <c r="C28" i="1" s="1"/>
  <c r="F28" i="1"/>
  <c r="E28" i="1"/>
  <c r="D28" i="1"/>
  <c r="B28" i="1"/>
  <c r="A28" i="1"/>
  <c r="C27" i="1" s="1"/>
  <c r="F27" i="1"/>
  <c r="E27" i="1"/>
  <c r="D27" i="1"/>
  <c r="B27" i="1"/>
  <c r="A27" i="1"/>
  <c r="F26" i="1"/>
  <c r="E26" i="1"/>
  <c r="D26" i="1"/>
  <c r="C26" i="1"/>
  <c r="B26" i="1"/>
  <c r="A26" i="1"/>
  <c r="F25" i="1"/>
  <c r="E25" i="1"/>
  <c r="D25" i="1"/>
  <c r="C25" i="1"/>
  <c r="B25" i="1"/>
  <c r="A25" i="1"/>
  <c r="C24" i="1" s="1"/>
  <c r="F24" i="1"/>
  <c r="E24" i="1"/>
  <c r="D24" i="1"/>
  <c r="B24" i="1"/>
  <c r="A24" i="1"/>
  <c r="F23" i="1"/>
  <c r="E23" i="1"/>
  <c r="D23" i="1"/>
  <c r="C23" i="1"/>
  <c r="B23" i="1"/>
  <c r="A23" i="1"/>
  <c r="F22" i="1"/>
  <c r="E22" i="1"/>
  <c r="D22" i="1"/>
  <c r="C22" i="1"/>
  <c r="B22" i="1"/>
  <c r="A22" i="1"/>
  <c r="F21" i="1"/>
  <c r="E21" i="1"/>
  <c r="D21" i="1"/>
  <c r="C21" i="1"/>
  <c r="B21" i="1"/>
  <c r="A21" i="1"/>
  <c r="C20" i="1" s="1"/>
  <c r="F20" i="1"/>
  <c r="E20" i="1"/>
  <c r="D20" i="1"/>
  <c r="B20" i="1"/>
  <c r="A20" i="1"/>
  <c r="C19" i="1" s="1"/>
  <c r="F19" i="1"/>
  <c r="E19" i="1"/>
  <c r="D19" i="1"/>
  <c r="B19" i="1"/>
  <c r="A19" i="1"/>
  <c r="F18" i="1"/>
  <c r="E18" i="1"/>
  <c r="D18" i="1"/>
  <c r="C18" i="1"/>
  <c r="B18" i="1"/>
  <c r="A18" i="1"/>
  <c r="F17" i="1"/>
  <c r="E17" i="1"/>
  <c r="D17" i="1"/>
  <c r="C17" i="1"/>
  <c r="B17" i="1"/>
  <c r="A17" i="1"/>
  <c r="C16" i="1" s="1"/>
  <c r="F16" i="1"/>
  <c r="E16" i="1"/>
  <c r="D16" i="1"/>
  <c r="B16" i="1"/>
  <c r="A16" i="1"/>
  <c r="F15" i="1"/>
  <c r="E15" i="1"/>
  <c r="D15" i="1"/>
  <c r="C15" i="1"/>
  <c r="B15" i="1"/>
  <c r="A15" i="1"/>
  <c r="F14" i="1"/>
  <c r="E14" i="1"/>
  <c r="D14" i="1"/>
  <c r="C14" i="1"/>
  <c r="B14" i="1"/>
  <c r="A14" i="1"/>
  <c r="F13" i="1"/>
  <c r="E13" i="1"/>
  <c r="D13" i="1"/>
  <c r="C13" i="1"/>
  <c r="B13" i="1"/>
  <c r="A13" i="1"/>
  <c r="C12" i="1" s="1"/>
  <c r="F12" i="1"/>
  <c r="E12" i="1"/>
  <c r="D12" i="1"/>
  <c r="B12" i="1"/>
  <c r="A12" i="1"/>
  <c r="C11" i="1" s="1"/>
  <c r="F11" i="1"/>
  <c r="E11" i="1"/>
  <c r="D11" i="1"/>
  <c r="B11" i="1"/>
  <c r="A11" i="1"/>
  <c r="F10" i="1"/>
  <c r="E10" i="1"/>
  <c r="D10" i="1"/>
  <c r="C10" i="1"/>
  <c r="B10" i="1"/>
  <c r="A10" i="1"/>
  <c r="C9" i="1" s="1"/>
  <c r="F9" i="1"/>
  <c r="E9" i="1"/>
  <c r="D9" i="1"/>
  <c r="B9" i="1"/>
  <c r="A9" i="1"/>
  <c r="C8" i="1" s="1"/>
  <c r="F8" i="1"/>
  <c r="E8" i="1"/>
  <c r="D8" i="1"/>
  <c r="B8" i="1"/>
  <c r="A8" i="1"/>
  <c r="F7" i="1"/>
  <c r="E7" i="1"/>
  <c r="D7" i="1"/>
  <c r="C7" i="1"/>
  <c r="B7" i="1"/>
  <c r="A7" i="1"/>
  <c r="F6" i="1"/>
  <c r="E6" i="1"/>
  <c r="D6" i="1"/>
  <c r="C6" i="1"/>
  <c r="B6" i="1"/>
  <c r="A6" i="1"/>
  <c r="F5" i="1"/>
  <c r="E5" i="1"/>
  <c r="D5" i="1"/>
  <c r="C5" i="1"/>
  <c r="B5" i="1"/>
  <c r="A5" i="1"/>
  <c r="C4" i="1" s="1"/>
  <c r="F4" i="1"/>
  <c r="E4" i="1"/>
  <c r="D4" i="1"/>
  <c r="B4" i="1"/>
  <c r="A4" i="1"/>
  <c r="C3" i="1" s="1"/>
  <c r="F3" i="1"/>
  <c r="E3" i="1"/>
  <c r="D3" i="1"/>
  <c r="B3" i="1"/>
  <c r="A3" i="1"/>
  <c r="F2" i="1"/>
  <c r="E2" i="1"/>
  <c r="D2" i="1"/>
  <c r="C2" i="1"/>
  <c r="B2" i="1"/>
  <c r="A2" i="1"/>
  <c r="F1" i="1"/>
  <c r="E1" i="1"/>
  <c r="D1" i="1"/>
  <c r="C1" i="1"/>
  <c r="B1" i="1"/>
  <c r="A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" x14ac:knownFonts="1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14" fontId="1" fillId="0" borderId="0" xfId="0" applyNumberFormat="1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07_&#20225;&#21123;&#32068;\&#12304;EPG&#12305;\106\01.EPG&#20844;&#24335;+&#20013;&#33775;&#38651;&#20449;EPG\106rich_epg_&#36681;&#25563;&#26684;&#24335;sampl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節目表"/>
      <sheetName val="轉換公式"/>
      <sheetName val="E"/>
    </sheetNames>
    <sheetDataSet>
      <sheetData sheetId="0">
        <row r="2">
          <cell r="A2">
            <v>44207</v>
          </cell>
          <cell r="I2">
            <v>44208</v>
          </cell>
          <cell r="Q2">
            <v>44209</v>
          </cell>
          <cell r="Y2">
            <v>44210</v>
          </cell>
          <cell r="AG2">
            <v>44211</v>
          </cell>
          <cell r="AO2">
            <v>44212</v>
          </cell>
          <cell r="AW2">
            <v>44213</v>
          </cell>
        </row>
        <row r="4">
          <cell r="A4" t="str">
            <v>開始</v>
          </cell>
          <cell r="B4" t="str">
            <v>結束</v>
          </cell>
          <cell r="D4" t="str">
            <v>名稱</v>
          </cell>
          <cell r="E4" t="str">
            <v>級別</v>
          </cell>
          <cell r="I4" t="str">
            <v>開始</v>
          </cell>
          <cell r="J4" t="str">
            <v>結束</v>
          </cell>
          <cell r="L4" t="str">
            <v>名稱</v>
          </cell>
          <cell r="M4" t="str">
            <v>級別</v>
          </cell>
          <cell r="Q4" t="str">
            <v>開始</v>
          </cell>
          <cell r="T4" t="str">
            <v>名稱</v>
          </cell>
          <cell r="U4" t="str">
            <v>級別</v>
          </cell>
          <cell r="Y4" t="str">
            <v>開始</v>
          </cell>
          <cell r="Z4" t="str">
            <v>結束</v>
          </cell>
          <cell r="AB4" t="str">
            <v>名稱</v>
          </cell>
          <cell r="AC4" t="str">
            <v>級別</v>
          </cell>
          <cell r="AG4" t="str">
            <v>開始</v>
          </cell>
          <cell r="AH4" t="str">
            <v>結束</v>
          </cell>
          <cell r="AJ4" t="str">
            <v>名稱</v>
          </cell>
          <cell r="AK4" t="str">
            <v>級別</v>
          </cell>
          <cell r="AO4" t="str">
            <v>開始</v>
          </cell>
          <cell r="AP4" t="str">
            <v>結束</v>
          </cell>
          <cell r="AR4" t="str">
            <v>名稱</v>
          </cell>
          <cell r="AS4" t="str">
            <v>級別</v>
          </cell>
          <cell r="AW4" t="str">
            <v>開始</v>
          </cell>
          <cell r="AX4" t="str">
            <v>結束</v>
          </cell>
          <cell r="AZ4" t="str">
            <v>名稱</v>
          </cell>
          <cell r="BA4" t="str">
            <v>級別</v>
          </cell>
        </row>
        <row r="5">
          <cell r="A5">
            <v>0</v>
          </cell>
          <cell r="B5">
            <v>2.0833333333333332E-2</v>
          </cell>
          <cell r="D5" t="str">
            <v>廢材王子(12)</v>
          </cell>
          <cell r="E5" t="str">
            <v>普</v>
          </cell>
          <cell r="I5">
            <v>0</v>
          </cell>
          <cell r="J5">
            <v>2.0833333333333332E-2</v>
          </cell>
          <cell r="L5" t="str">
            <v>廢材王子(12)</v>
          </cell>
          <cell r="M5" t="str">
            <v>普</v>
          </cell>
          <cell r="Q5">
            <v>0</v>
          </cell>
          <cell r="T5" t="str">
            <v>廢材王子(12)</v>
          </cell>
          <cell r="U5" t="str">
            <v>普</v>
          </cell>
          <cell r="Y5">
            <v>0</v>
          </cell>
          <cell r="Z5">
            <v>2.0833333333333332E-2</v>
          </cell>
          <cell r="AB5" t="str">
            <v>廢材王子(12)</v>
          </cell>
          <cell r="AC5" t="str">
            <v>普</v>
          </cell>
          <cell r="AG5">
            <v>0</v>
          </cell>
          <cell r="AH5">
            <v>2.0833333333333332E-2</v>
          </cell>
          <cell r="AJ5" t="str">
            <v>瑞奇傳奇(7)</v>
          </cell>
          <cell r="AK5" t="str">
            <v>普</v>
          </cell>
          <cell r="AO5">
            <v>0</v>
          </cell>
          <cell r="AP5">
            <v>2.0833333333333332E-2</v>
          </cell>
          <cell r="AR5" t="str">
            <v>機甲戰龍2(26)</v>
          </cell>
          <cell r="AS5" t="str">
            <v>普</v>
          </cell>
          <cell r="AW5">
            <v>0</v>
          </cell>
          <cell r="AX5">
            <v>2.0833333333333332E-2</v>
          </cell>
          <cell r="AZ5" t="str">
            <v>機甲戰龍2(26)</v>
          </cell>
          <cell r="BA5" t="str">
            <v>普</v>
          </cell>
        </row>
        <row r="6">
          <cell r="A6">
            <v>2.0833333333333332E-2</v>
          </cell>
          <cell r="B6">
            <v>4.1666666666666699E-2</v>
          </cell>
          <cell r="D6" t="str">
            <v>廢材王子(12)</v>
          </cell>
          <cell r="E6" t="str">
            <v>普</v>
          </cell>
          <cell r="I6">
            <v>2.0833333333333332E-2</v>
          </cell>
          <cell r="J6">
            <v>4.1666666666666699E-2</v>
          </cell>
          <cell r="L6" t="str">
            <v>廢材王子(12)</v>
          </cell>
          <cell r="M6" t="str">
            <v>普</v>
          </cell>
          <cell r="Q6">
            <v>2.0833333333333332E-2</v>
          </cell>
          <cell r="T6" t="str">
            <v>廢材王子(12)</v>
          </cell>
          <cell r="U6" t="str">
            <v>普</v>
          </cell>
          <cell r="Y6">
            <v>2.0833333333333332E-2</v>
          </cell>
          <cell r="Z6">
            <v>4.1666666666666699E-2</v>
          </cell>
          <cell r="AB6" t="str">
            <v>瑞奇傳奇(7)</v>
          </cell>
          <cell r="AC6" t="str">
            <v>普</v>
          </cell>
          <cell r="AG6">
            <v>2.0833333333333332E-2</v>
          </cell>
          <cell r="AH6">
            <v>4.1666666666666699E-2</v>
          </cell>
          <cell r="AJ6" t="str">
            <v>瑞奇傳奇(7)</v>
          </cell>
          <cell r="AK6" t="str">
            <v>普</v>
          </cell>
          <cell r="AO6">
            <v>2.0833333333333332E-2</v>
          </cell>
          <cell r="AP6">
            <v>4.1666666666666699E-2</v>
          </cell>
          <cell r="AR6" t="str">
            <v>機甲戰龍2(26)</v>
          </cell>
          <cell r="AS6" t="str">
            <v>普</v>
          </cell>
          <cell r="AW6">
            <v>2.0833333333333332E-2</v>
          </cell>
          <cell r="AX6">
            <v>4.1666666666666699E-2</v>
          </cell>
          <cell r="AZ6" t="str">
            <v>機甲戰龍2(26)</v>
          </cell>
          <cell r="BA6" t="str">
            <v>普</v>
          </cell>
        </row>
        <row r="7">
          <cell r="A7">
            <v>4.1666666666666699E-2</v>
          </cell>
          <cell r="B7">
            <v>6.25E-2</v>
          </cell>
          <cell r="D7" t="str">
            <v>天晴爛漫(13)</v>
          </cell>
          <cell r="E7" t="str">
            <v>護</v>
          </cell>
          <cell r="I7">
            <v>4.1666666666666699E-2</v>
          </cell>
          <cell r="J7">
            <v>6.25E-2</v>
          </cell>
          <cell r="L7" t="str">
            <v>卡片戰鬥!! 先導者 (51)</v>
          </cell>
          <cell r="M7" t="str">
            <v>普</v>
          </cell>
          <cell r="Q7">
            <v>4.1666666666666699E-2</v>
          </cell>
          <cell r="T7" t="str">
            <v>卡片戰鬥!! 先導者 (51)</v>
          </cell>
          <cell r="U7" t="str">
            <v>普</v>
          </cell>
          <cell r="Y7">
            <v>4.1666666666666699E-2</v>
          </cell>
          <cell r="Z7">
            <v>6.25E-2</v>
          </cell>
          <cell r="AB7" t="str">
            <v>秘密X戰士 幻影甜心(64)</v>
          </cell>
          <cell r="AC7" t="str">
            <v>普</v>
          </cell>
          <cell r="AG7">
            <v>4.1666666666666699E-2</v>
          </cell>
          <cell r="AH7">
            <v>6.25E-2</v>
          </cell>
          <cell r="AJ7" t="str">
            <v>秘密X戰士 幻影甜心(64)</v>
          </cell>
          <cell r="AK7" t="str">
            <v>普</v>
          </cell>
          <cell r="AO7">
            <v>4.1666666666666699E-2</v>
          </cell>
          <cell r="AP7">
            <v>6.25E-2</v>
          </cell>
          <cell r="AR7" t="str">
            <v>白箱(26)</v>
          </cell>
          <cell r="AS7" t="str">
            <v>普</v>
          </cell>
          <cell r="AW7">
            <v>4.1666666666666699E-2</v>
          </cell>
          <cell r="AX7">
            <v>6.25E-2</v>
          </cell>
          <cell r="AZ7" t="str">
            <v>白箱(26)</v>
          </cell>
          <cell r="BA7" t="str">
            <v>普</v>
          </cell>
        </row>
        <row r="8">
          <cell r="A8">
            <v>6.25E-2</v>
          </cell>
          <cell r="B8">
            <v>8.3333333333333301E-2</v>
          </cell>
          <cell r="D8" t="str">
            <v>天晴爛漫(13)</v>
          </cell>
          <cell r="E8" t="str">
            <v>護</v>
          </cell>
          <cell r="I8">
            <v>6.25E-2</v>
          </cell>
          <cell r="J8">
            <v>8.3333333333333301E-2</v>
          </cell>
          <cell r="L8" t="str">
            <v>卡片戰鬥!! 先導者 (51)</v>
          </cell>
          <cell r="M8" t="str">
            <v>普</v>
          </cell>
          <cell r="Q8">
            <v>6.25E-2</v>
          </cell>
          <cell r="T8" t="str">
            <v>卡片戰鬥!! 先導者 (51)</v>
          </cell>
          <cell r="U8" t="str">
            <v>普</v>
          </cell>
          <cell r="Y8">
            <v>6.25E-2</v>
          </cell>
          <cell r="Z8">
            <v>8.3333333333333301E-2</v>
          </cell>
          <cell r="AB8" t="str">
            <v>秘密X戰士 幻影甜心(64)</v>
          </cell>
          <cell r="AC8" t="str">
            <v>普</v>
          </cell>
          <cell r="AG8">
            <v>6.25E-2</v>
          </cell>
          <cell r="AH8">
            <v>8.3333333333333301E-2</v>
          </cell>
          <cell r="AJ8" t="str">
            <v>秘密X戰士 幻影甜心(64)</v>
          </cell>
          <cell r="AK8" t="str">
            <v>普</v>
          </cell>
          <cell r="AO8">
            <v>6.25E-2</v>
          </cell>
          <cell r="AP8">
            <v>8.3333333333333301E-2</v>
          </cell>
          <cell r="AR8" t="str">
            <v>白箱(26)</v>
          </cell>
          <cell r="AS8" t="str">
            <v>普</v>
          </cell>
          <cell r="AW8">
            <v>6.25E-2</v>
          </cell>
          <cell r="AX8">
            <v>8.3333333333333301E-2</v>
          </cell>
          <cell r="AZ8" t="str">
            <v>白箱(26)</v>
          </cell>
          <cell r="BA8" t="str">
            <v>普</v>
          </cell>
        </row>
        <row r="9">
          <cell r="A9">
            <v>8.3333333333333301E-2</v>
          </cell>
          <cell r="B9">
            <v>0.104166666666667</v>
          </cell>
          <cell r="D9" t="str">
            <v xml:space="preserve">魔法X戰士 魔力純心(51) </v>
          </cell>
          <cell r="E9" t="str">
            <v>普</v>
          </cell>
          <cell r="I9">
            <v>8.3333333333333301E-2</v>
          </cell>
          <cell r="J9">
            <v>0.104166666666667</v>
          </cell>
          <cell r="L9" t="str">
            <v xml:space="preserve">魔法X戰士 魔力純心(51) </v>
          </cell>
          <cell r="M9" t="str">
            <v>普</v>
          </cell>
          <cell r="Q9">
            <v>8.3333333333333301E-2</v>
          </cell>
          <cell r="T9" t="str">
            <v xml:space="preserve">魔法X戰士 魔力純心(51) </v>
          </cell>
          <cell r="U9" t="str">
            <v>普</v>
          </cell>
          <cell r="Y9">
            <v>8.3333333333333301E-2</v>
          </cell>
          <cell r="Z9">
            <v>0.104166666666667</v>
          </cell>
          <cell r="AB9" t="str">
            <v xml:space="preserve">魔法X戰士 魔力純心(51) </v>
          </cell>
          <cell r="AC9" t="str">
            <v>普</v>
          </cell>
          <cell r="AG9">
            <v>8.3333333333333301E-2</v>
          </cell>
          <cell r="AH9">
            <v>0.104166666666667</v>
          </cell>
          <cell r="AJ9" t="str">
            <v xml:space="preserve">魔法X戰士 魔力純心(51) </v>
          </cell>
          <cell r="AK9" t="str">
            <v>普</v>
          </cell>
          <cell r="AO9">
            <v>8.3333333333333301E-2</v>
          </cell>
          <cell r="AP9">
            <v>0.104166666666667</v>
          </cell>
          <cell r="AR9" t="str">
            <v>沙漠王子法拉特(26)</v>
          </cell>
          <cell r="AS9" t="str">
            <v>普</v>
          </cell>
          <cell r="AW9">
            <v>8.3333333333333301E-2</v>
          </cell>
          <cell r="AX9">
            <v>0.104166666666667</v>
          </cell>
          <cell r="AZ9" t="str">
            <v>沙漠王子法拉特(26)</v>
          </cell>
          <cell r="BA9" t="str">
            <v>普</v>
          </cell>
        </row>
        <row r="10">
          <cell r="A10">
            <v>0.104166666666667</v>
          </cell>
          <cell r="B10">
            <v>0.125</v>
          </cell>
          <cell r="D10" t="str">
            <v xml:space="preserve">魔法X戰士 魔力純心(51) </v>
          </cell>
          <cell r="E10" t="str">
            <v>普</v>
          </cell>
          <cell r="I10">
            <v>0.104166666666667</v>
          </cell>
          <cell r="J10">
            <v>0.125</v>
          </cell>
          <cell r="L10" t="str">
            <v xml:space="preserve">魔法X戰士 魔力純心(51) </v>
          </cell>
          <cell r="M10" t="str">
            <v>普</v>
          </cell>
          <cell r="Q10">
            <v>0.104166666666667</v>
          </cell>
          <cell r="T10" t="str">
            <v xml:space="preserve">魔法X戰士 魔力純心(51) </v>
          </cell>
          <cell r="U10" t="str">
            <v>普</v>
          </cell>
          <cell r="Y10">
            <v>0.104166666666667</v>
          </cell>
          <cell r="Z10">
            <v>0.125</v>
          </cell>
          <cell r="AB10" t="str">
            <v xml:space="preserve">魔法X戰士 魔力純心(51) </v>
          </cell>
          <cell r="AC10" t="str">
            <v>普</v>
          </cell>
          <cell r="AG10">
            <v>0.104166666666667</v>
          </cell>
          <cell r="AH10">
            <v>0.125</v>
          </cell>
          <cell r="AJ10" t="str">
            <v xml:space="preserve">魔法X戰士 魔力純心(51) </v>
          </cell>
          <cell r="AK10" t="str">
            <v>普</v>
          </cell>
          <cell r="AO10">
            <v>0.104166666666667</v>
          </cell>
          <cell r="AP10">
            <v>0.125</v>
          </cell>
          <cell r="AR10" t="str">
            <v>沙漠王子法拉特(26)</v>
          </cell>
          <cell r="AS10" t="str">
            <v>普</v>
          </cell>
          <cell r="AW10">
            <v>0.104166666666667</v>
          </cell>
          <cell r="AX10">
            <v>0.125</v>
          </cell>
          <cell r="AZ10" t="str">
            <v>沙漠王子法拉特(26)</v>
          </cell>
          <cell r="BA10" t="str">
            <v>普</v>
          </cell>
        </row>
        <row r="11">
          <cell r="A11">
            <v>0.125</v>
          </cell>
          <cell r="B11">
            <v>0.14583333333333301</v>
          </cell>
          <cell r="D11" t="str">
            <v>極速小子(26)</v>
          </cell>
          <cell r="E11" t="str">
            <v>普</v>
          </cell>
          <cell r="I11">
            <v>0.125</v>
          </cell>
          <cell r="J11">
            <v>0.14583333333333301</v>
          </cell>
          <cell r="L11" t="str">
            <v>極速小子(26)</v>
          </cell>
          <cell r="M11" t="str">
            <v>普</v>
          </cell>
          <cell r="Q11">
            <v>0.125</v>
          </cell>
          <cell r="T11" t="str">
            <v>極速小子(26)</v>
          </cell>
          <cell r="U11" t="str">
            <v>普</v>
          </cell>
          <cell r="Y11">
            <v>0.125</v>
          </cell>
          <cell r="Z11">
            <v>0.14583333333333301</v>
          </cell>
          <cell r="AB11" t="str">
            <v>夢幻島(26)</v>
          </cell>
          <cell r="AC11" t="str">
            <v>普</v>
          </cell>
          <cell r="AG11">
            <v>0.125</v>
          </cell>
          <cell r="AH11">
            <v>0.14583333333333301</v>
          </cell>
          <cell r="AJ11" t="str">
            <v>夢幻島(26)</v>
          </cell>
          <cell r="AK11" t="str">
            <v>普</v>
          </cell>
          <cell r="AO11">
            <v>0.125</v>
          </cell>
          <cell r="AP11">
            <v>0.14583333333333301</v>
          </cell>
          <cell r="AR11" t="str">
            <v>沙漠王子法拉特(26)</v>
          </cell>
          <cell r="AS11" t="str">
            <v>普</v>
          </cell>
          <cell r="AW11">
            <v>0.125</v>
          </cell>
          <cell r="AX11">
            <v>0.14583333333333301</v>
          </cell>
          <cell r="AZ11" t="str">
            <v>沙漠王子法拉特(26)</v>
          </cell>
          <cell r="BA11" t="str">
            <v>普</v>
          </cell>
        </row>
        <row r="12">
          <cell r="A12">
            <v>0.14583333333333301</v>
          </cell>
          <cell r="B12">
            <v>0.16666666666666699</v>
          </cell>
          <cell r="D12" t="str">
            <v>極速小子(26)</v>
          </cell>
          <cell r="E12" t="str">
            <v>普</v>
          </cell>
          <cell r="I12">
            <v>0.14583333333333301</v>
          </cell>
          <cell r="J12">
            <v>0.16666666666666699</v>
          </cell>
          <cell r="L12" t="str">
            <v>極速小子(26)</v>
          </cell>
          <cell r="M12" t="str">
            <v>普</v>
          </cell>
          <cell r="Q12">
            <v>0.14583333333333301</v>
          </cell>
          <cell r="T12" t="str">
            <v>夢幻島(26)</v>
          </cell>
          <cell r="U12" t="str">
            <v>普</v>
          </cell>
          <cell r="Y12">
            <v>0.14583333333333301</v>
          </cell>
          <cell r="Z12">
            <v>0.16666666666666699</v>
          </cell>
          <cell r="AB12" t="str">
            <v>夢幻島(26)</v>
          </cell>
          <cell r="AC12" t="str">
            <v>普</v>
          </cell>
          <cell r="AG12">
            <v>0.14583333333333301</v>
          </cell>
          <cell r="AH12">
            <v>0.16666666666666699</v>
          </cell>
          <cell r="AJ12" t="str">
            <v>夢幻島(26)</v>
          </cell>
          <cell r="AK12" t="str">
            <v>普</v>
          </cell>
          <cell r="AO12">
            <v>0.14583333333333301</v>
          </cell>
          <cell r="AP12">
            <v>0.16666666666666699</v>
          </cell>
          <cell r="AR12" t="str">
            <v>沙漠王子法拉特(26)</v>
          </cell>
          <cell r="AS12" t="str">
            <v>普</v>
          </cell>
          <cell r="AW12">
            <v>0.14583333333333301</v>
          </cell>
          <cell r="AX12">
            <v>0.16666666666666699</v>
          </cell>
          <cell r="AZ12" t="str">
            <v>沙漠王子法拉特(26)</v>
          </cell>
          <cell r="BA12" t="str">
            <v>普</v>
          </cell>
        </row>
        <row r="13">
          <cell r="A13">
            <v>0.16666666666666699</v>
          </cell>
          <cell r="B13">
            <v>0.1875</v>
          </cell>
          <cell r="D13" t="str">
            <v>星夢手記(12)</v>
          </cell>
          <cell r="E13" t="str">
            <v>普</v>
          </cell>
          <cell r="I13">
            <v>0.16666666666666699</v>
          </cell>
          <cell r="J13">
            <v>0.1875</v>
          </cell>
          <cell r="L13" t="str">
            <v>星夢手記(12)</v>
          </cell>
          <cell r="M13" t="str">
            <v>普</v>
          </cell>
          <cell r="Q13">
            <v>0.16666666666666699</v>
          </cell>
          <cell r="T13" t="str">
            <v>星夢手記(12)</v>
          </cell>
          <cell r="U13" t="str">
            <v>普</v>
          </cell>
          <cell r="Y13">
            <v>0.16666666666666699</v>
          </cell>
          <cell r="Z13">
            <v>0.1875</v>
          </cell>
          <cell r="AB13" t="str">
            <v>星夢手記(12)</v>
          </cell>
          <cell r="AC13" t="str">
            <v>普</v>
          </cell>
          <cell r="AG13">
            <v>0.16666666666666699</v>
          </cell>
          <cell r="AH13">
            <v>0.1875</v>
          </cell>
          <cell r="AJ13" t="str">
            <v>星夢手記(12)</v>
          </cell>
          <cell r="AK13" t="str">
            <v>普</v>
          </cell>
          <cell r="AO13">
            <v>0.16666666666666699</v>
          </cell>
          <cell r="AP13">
            <v>0.1875</v>
          </cell>
          <cell r="AR13" t="str">
            <v>ABC小熊(26)</v>
          </cell>
          <cell r="AS13" t="str">
            <v>普</v>
          </cell>
          <cell r="AW13">
            <v>0.16666666666666699</v>
          </cell>
          <cell r="AX13">
            <v>0.1875</v>
          </cell>
          <cell r="AZ13" t="str">
            <v>ABC小熊(26)</v>
          </cell>
          <cell r="BA13" t="str">
            <v>普</v>
          </cell>
        </row>
        <row r="14">
          <cell r="A14">
            <v>0.1875</v>
          </cell>
          <cell r="B14">
            <v>0.20833333333333301</v>
          </cell>
          <cell r="D14" t="str">
            <v>星夢手記(12)</v>
          </cell>
          <cell r="E14" t="str">
            <v>普</v>
          </cell>
          <cell r="I14">
            <v>0.1875</v>
          </cell>
          <cell r="J14">
            <v>0.20833333333333301</v>
          </cell>
          <cell r="L14" t="str">
            <v>星夢手記(12)</v>
          </cell>
          <cell r="M14" t="str">
            <v>普</v>
          </cell>
          <cell r="Q14">
            <v>0.1875</v>
          </cell>
          <cell r="T14" t="str">
            <v>星夢手記(12)</v>
          </cell>
          <cell r="U14" t="str">
            <v>普</v>
          </cell>
          <cell r="Y14">
            <v>0.1875</v>
          </cell>
          <cell r="Z14">
            <v>0.20833333333333301</v>
          </cell>
          <cell r="AB14" t="str">
            <v>星夢手記(12)</v>
          </cell>
          <cell r="AC14" t="str">
            <v>普</v>
          </cell>
          <cell r="AG14">
            <v>0.1875</v>
          </cell>
          <cell r="AH14">
            <v>0.20833333333333301</v>
          </cell>
          <cell r="AJ14" t="str">
            <v>星夢手記(12)</v>
          </cell>
          <cell r="AK14" t="str">
            <v>普</v>
          </cell>
          <cell r="AO14">
            <v>0.1875</v>
          </cell>
          <cell r="AP14">
            <v>0.20833333333333301</v>
          </cell>
          <cell r="AR14" t="str">
            <v>ABC小熊(26)</v>
          </cell>
          <cell r="AS14" t="str">
            <v>普</v>
          </cell>
          <cell r="AW14">
            <v>0.1875</v>
          </cell>
          <cell r="AX14">
            <v>0.20833333333333301</v>
          </cell>
          <cell r="AZ14" t="str">
            <v>ABC小熊(26)</v>
          </cell>
          <cell r="BA14" t="str">
            <v>普</v>
          </cell>
        </row>
        <row r="15">
          <cell r="A15">
            <v>0.20833333333333301</v>
          </cell>
          <cell r="B15">
            <v>0.22916666666666699</v>
          </cell>
          <cell r="D15" t="str">
            <v>天晴爛漫(13)</v>
          </cell>
          <cell r="E15" t="str">
            <v>護</v>
          </cell>
          <cell r="I15">
            <v>0.20833333333333301</v>
          </cell>
          <cell r="J15">
            <v>0.22916666666666699</v>
          </cell>
          <cell r="L15" t="str">
            <v>卡片戰鬥!! 先導者 (51)</v>
          </cell>
          <cell r="M15" t="str">
            <v>普</v>
          </cell>
          <cell r="Q15">
            <v>0.20833333333333301</v>
          </cell>
          <cell r="T15" t="str">
            <v>卡片戰鬥!! 先導者 (51)</v>
          </cell>
          <cell r="U15" t="str">
            <v>普</v>
          </cell>
          <cell r="Y15">
            <v>0.20833333333333301</v>
          </cell>
          <cell r="Z15">
            <v>0.22916666666666699</v>
          </cell>
          <cell r="AB15" t="str">
            <v>秘密X戰士 幻影甜心(64)</v>
          </cell>
          <cell r="AC15" t="str">
            <v>普</v>
          </cell>
          <cell r="AG15">
            <v>0.20833333333333301</v>
          </cell>
          <cell r="AH15">
            <v>0.22916666666666699</v>
          </cell>
          <cell r="AJ15" t="str">
            <v>秘密X戰士 幻影甜心(64)</v>
          </cell>
          <cell r="AK15" t="str">
            <v>普</v>
          </cell>
          <cell r="AO15">
            <v>0.20833333333333301</v>
          </cell>
          <cell r="AP15">
            <v>0.22916666666666699</v>
          </cell>
          <cell r="AR15" t="str">
            <v>ABC小熊(26)</v>
          </cell>
          <cell r="AS15" t="str">
            <v>普</v>
          </cell>
          <cell r="AW15">
            <v>0.20833333333333301</v>
          </cell>
          <cell r="AX15">
            <v>0.22916666666666699</v>
          </cell>
          <cell r="AZ15" t="str">
            <v>ABC小熊(26)</v>
          </cell>
          <cell r="BA15" t="str">
            <v>普</v>
          </cell>
        </row>
        <row r="16">
          <cell r="A16">
            <v>0.22916666666666699</v>
          </cell>
          <cell r="B16">
            <v>0.25</v>
          </cell>
          <cell r="D16" t="str">
            <v>天晴爛漫(13)</v>
          </cell>
          <cell r="E16" t="str">
            <v>護</v>
          </cell>
          <cell r="I16">
            <v>0.22916666666666699</v>
          </cell>
          <cell r="J16">
            <v>0.25</v>
          </cell>
          <cell r="L16" t="str">
            <v>卡片戰鬥!! 先導者 (51)</v>
          </cell>
          <cell r="M16" t="str">
            <v>普</v>
          </cell>
          <cell r="Q16">
            <v>0.22916666666666699</v>
          </cell>
          <cell r="T16" t="str">
            <v>卡片戰鬥!! 先導者 (51)</v>
          </cell>
          <cell r="U16" t="str">
            <v>普</v>
          </cell>
          <cell r="Y16">
            <v>0.22916666666666699</v>
          </cell>
          <cell r="Z16">
            <v>0.25</v>
          </cell>
          <cell r="AB16" t="str">
            <v>秘密X戰士 幻影甜心(64)</v>
          </cell>
          <cell r="AC16" t="str">
            <v>普</v>
          </cell>
          <cell r="AG16">
            <v>0.22916666666666699</v>
          </cell>
          <cell r="AH16">
            <v>0.25</v>
          </cell>
          <cell r="AJ16" t="str">
            <v>秘密X戰士 幻影甜心(64)</v>
          </cell>
          <cell r="AK16" t="str">
            <v>普</v>
          </cell>
          <cell r="AO16">
            <v>0.22916666666666699</v>
          </cell>
          <cell r="AP16">
            <v>0.25</v>
          </cell>
          <cell r="AR16" t="str">
            <v>ABC小熊(26)</v>
          </cell>
          <cell r="AS16" t="str">
            <v>普</v>
          </cell>
          <cell r="AW16">
            <v>0.22916666666666699</v>
          </cell>
          <cell r="AX16">
            <v>0.25</v>
          </cell>
          <cell r="AZ16" t="str">
            <v>ABC小熊(26)</v>
          </cell>
          <cell r="BA16" t="str">
            <v>普</v>
          </cell>
        </row>
        <row r="17">
          <cell r="A17">
            <v>0.25</v>
          </cell>
          <cell r="B17">
            <v>0.27083333333333298</v>
          </cell>
          <cell r="D17" t="str">
            <v xml:space="preserve">魔法X戰士 魔力純心(51) </v>
          </cell>
          <cell r="E17" t="str">
            <v>普</v>
          </cell>
          <cell r="I17">
            <v>0.25</v>
          </cell>
          <cell r="J17">
            <v>0.27083333333333298</v>
          </cell>
          <cell r="L17" t="str">
            <v xml:space="preserve">魔法X戰士 魔力純心(51) </v>
          </cell>
          <cell r="M17" t="str">
            <v>普</v>
          </cell>
          <cell r="Q17">
            <v>0.25</v>
          </cell>
          <cell r="T17" t="str">
            <v xml:space="preserve">魔法X戰士 魔力純心(51) </v>
          </cell>
          <cell r="U17" t="str">
            <v>普</v>
          </cell>
          <cell r="Y17">
            <v>0.25</v>
          </cell>
          <cell r="Z17">
            <v>0.27083333333333298</v>
          </cell>
          <cell r="AB17" t="str">
            <v xml:space="preserve">魔法X戰士 魔力純心(51) </v>
          </cell>
          <cell r="AC17" t="str">
            <v>普</v>
          </cell>
          <cell r="AG17">
            <v>0.25</v>
          </cell>
          <cell r="AH17">
            <v>0.27083333333333298</v>
          </cell>
          <cell r="AJ17" t="str">
            <v xml:space="preserve">魔法X戰士 魔力純心(51) </v>
          </cell>
          <cell r="AK17" t="str">
            <v>普</v>
          </cell>
          <cell r="AO17">
            <v>0.25</v>
          </cell>
          <cell r="AP17">
            <v>0.27083333333333298</v>
          </cell>
          <cell r="AR17" t="str">
            <v>機甲戰龍2(26)</v>
          </cell>
          <cell r="AS17" t="str">
            <v>普</v>
          </cell>
          <cell r="AW17">
            <v>0.25</v>
          </cell>
          <cell r="AX17">
            <v>0.27083333333333298</v>
          </cell>
          <cell r="AZ17" t="str">
            <v>機甲戰龍2(26)</v>
          </cell>
          <cell r="BA17" t="str">
            <v>普</v>
          </cell>
        </row>
        <row r="18">
          <cell r="A18">
            <v>0.27083333333333298</v>
          </cell>
          <cell r="B18">
            <v>0.29166666666666702</v>
          </cell>
          <cell r="D18" t="str">
            <v xml:space="preserve">魔法X戰士 魔力純心(51) </v>
          </cell>
          <cell r="E18" t="str">
            <v>普</v>
          </cell>
          <cell r="I18">
            <v>0.27083333333333298</v>
          </cell>
          <cell r="J18">
            <v>0.29166666666666702</v>
          </cell>
          <cell r="L18" t="str">
            <v xml:space="preserve">魔法X戰士 魔力純心(51) </v>
          </cell>
          <cell r="M18" t="str">
            <v>普</v>
          </cell>
          <cell r="Q18">
            <v>0.27083333333333298</v>
          </cell>
          <cell r="T18" t="str">
            <v xml:space="preserve">魔法X戰士 魔力純心(51) </v>
          </cell>
          <cell r="U18" t="str">
            <v>普</v>
          </cell>
          <cell r="Y18">
            <v>0.27083333333333298</v>
          </cell>
          <cell r="Z18">
            <v>0.29166666666666702</v>
          </cell>
          <cell r="AB18" t="str">
            <v xml:space="preserve">魔法X戰士 魔力純心(51) </v>
          </cell>
          <cell r="AC18" t="str">
            <v>普</v>
          </cell>
          <cell r="AG18">
            <v>0.27083333333333298</v>
          </cell>
          <cell r="AH18">
            <v>0.29166666666666702</v>
          </cell>
          <cell r="AJ18" t="str">
            <v xml:space="preserve">魔法X戰士 魔力純心(51) </v>
          </cell>
          <cell r="AK18" t="str">
            <v>普</v>
          </cell>
          <cell r="AO18">
            <v>0.27083333333333298</v>
          </cell>
          <cell r="AP18">
            <v>0.29166666666666702</v>
          </cell>
          <cell r="AR18" t="str">
            <v>機甲戰龍2(26)</v>
          </cell>
          <cell r="AS18" t="str">
            <v>普</v>
          </cell>
          <cell r="AW18">
            <v>0.27083333333333298</v>
          </cell>
          <cell r="AX18">
            <v>0.29166666666666702</v>
          </cell>
          <cell r="AZ18" t="str">
            <v>機甲戰龍2(26)</v>
          </cell>
          <cell r="BA18" t="str">
            <v>普</v>
          </cell>
        </row>
        <row r="19">
          <cell r="A19">
            <v>0.29166666666666702</v>
          </cell>
          <cell r="B19">
            <v>0.3125</v>
          </cell>
          <cell r="D19" t="str">
            <v>極速小子(26)</v>
          </cell>
          <cell r="E19" t="str">
            <v>普</v>
          </cell>
          <cell r="I19">
            <v>0.29166666666666702</v>
          </cell>
          <cell r="J19">
            <v>0.3125</v>
          </cell>
          <cell r="L19" t="str">
            <v>極速小子(26)</v>
          </cell>
          <cell r="M19" t="str">
            <v>普</v>
          </cell>
          <cell r="Q19">
            <v>0.29166666666666702</v>
          </cell>
          <cell r="T19" t="str">
            <v>極速小子(26)</v>
          </cell>
          <cell r="U19" t="str">
            <v>普</v>
          </cell>
          <cell r="Y19">
            <v>0.29166666666666702</v>
          </cell>
          <cell r="Z19">
            <v>0.3125</v>
          </cell>
          <cell r="AB19" t="str">
            <v>夢幻島(26)</v>
          </cell>
          <cell r="AC19" t="str">
            <v>普</v>
          </cell>
          <cell r="AG19">
            <v>0.29166666666666702</v>
          </cell>
          <cell r="AH19">
            <v>0.3125</v>
          </cell>
          <cell r="AJ19" t="str">
            <v>夢幻島(26)</v>
          </cell>
          <cell r="AK19" t="str">
            <v>普</v>
          </cell>
          <cell r="AO19">
            <v>0.29166666666666702</v>
          </cell>
          <cell r="AP19">
            <v>0.3125</v>
          </cell>
          <cell r="AR19" t="str">
            <v>白箱(26)</v>
          </cell>
          <cell r="AS19" t="str">
            <v>普</v>
          </cell>
          <cell r="AW19">
            <v>0.29166666666666702</v>
          </cell>
          <cell r="AX19">
            <v>0.3125</v>
          </cell>
          <cell r="AZ19" t="str">
            <v>白箱(26)</v>
          </cell>
          <cell r="BA19" t="str">
            <v>普</v>
          </cell>
        </row>
        <row r="20">
          <cell r="A20">
            <v>0.3125</v>
          </cell>
          <cell r="B20">
            <v>0.33333333333333298</v>
          </cell>
          <cell r="D20" t="str">
            <v>極速小子(26)</v>
          </cell>
          <cell r="E20" t="str">
            <v>普</v>
          </cell>
          <cell r="I20">
            <v>0.3125</v>
          </cell>
          <cell r="J20">
            <v>0.33333333333333298</v>
          </cell>
          <cell r="L20" t="str">
            <v>極速小子(26)</v>
          </cell>
          <cell r="M20" t="str">
            <v>普</v>
          </cell>
          <cell r="Q20">
            <v>0.3125</v>
          </cell>
          <cell r="T20" t="str">
            <v>夢幻島(26)</v>
          </cell>
          <cell r="U20" t="str">
            <v>普</v>
          </cell>
          <cell r="Y20">
            <v>0.3125</v>
          </cell>
          <cell r="Z20">
            <v>0.33333333333333298</v>
          </cell>
          <cell r="AB20" t="str">
            <v>夢幻島(26)</v>
          </cell>
          <cell r="AC20" t="str">
            <v>普</v>
          </cell>
          <cell r="AG20">
            <v>0.3125</v>
          </cell>
          <cell r="AH20">
            <v>0.33333333333333298</v>
          </cell>
          <cell r="AJ20" t="str">
            <v>夢幻島(26)</v>
          </cell>
          <cell r="AK20" t="str">
            <v>普</v>
          </cell>
          <cell r="AO20">
            <v>0.3125</v>
          </cell>
          <cell r="AP20">
            <v>0.33333333333333298</v>
          </cell>
          <cell r="AR20" t="str">
            <v>白箱(26)</v>
          </cell>
          <cell r="AS20" t="str">
            <v>普</v>
          </cell>
          <cell r="AW20">
            <v>0.3125</v>
          </cell>
          <cell r="AX20">
            <v>0.33333333333333298</v>
          </cell>
          <cell r="AZ20" t="str">
            <v>白箱(26)</v>
          </cell>
          <cell r="BA20" t="str">
            <v>普</v>
          </cell>
        </row>
        <row r="21">
          <cell r="A21">
            <v>0.33333333333333298</v>
          </cell>
          <cell r="B21">
            <v>0.35416666666666702</v>
          </cell>
          <cell r="D21" t="str">
            <v>廢材王子(12)</v>
          </cell>
          <cell r="E21" t="str">
            <v>普</v>
          </cell>
          <cell r="I21">
            <v>0.33333333333333298</v>
          </cell>
          <cell r="J21">
            <v>0.35416666666666702</v>
          </cell>
          <cell r="L21" t="str">
            <v>廢材王子(12)</v>
          </cell>
          <cell r="M21" t="str">
            <v>普</v>
          </cell>
          <cell r="Q21">
            <v>0.33333333333333298</v>
          </cell>
          <cell r="T21" t="str">
            <v>廢材王子(12)</v>
          </cell>
          <cell r="U21" t="str">
            <v>普</v>
          </cell>
          <cell r="Y21">
            <v>0.33333333333333298</v>
          </cell>
          <cell r="Z21">
            <v>0.35416666666666702</v>
          </cell>
          <cell r="AB21" t="str">
            <v>廢材王子(12)</v>
          </cell>
          <cell r="AC21" t="str">
            <v>普</v>
          </cell>
          <cell r="AG21">
            <v>0.33333333333333298</v>
          </cell>
          <cell r="AH21">
            <v>0.35416666666666702</v>
          </cell>
          <cell r="AJ21" t="str">
            <v>瑞奇傳奇(7)</v>
          </cell>
          <cell r="AK21" t="str">
            <v>普</v>
          </cell>
          <cell r="AO21">
            <v>0.33333333333333298</v>
          </cell>
          <cell r="AP21">
            <v>0.35416666666666702</v>
          </cell>
          <cell r="AR21" t="str">
            <v>小客人來做廚(26)</v>
          </cell>
          <cell r="AS21" t="str">
            <v>普</v>
          </cell>
          <cell r="AW21">
            <v>0.33333333333333298</v>
          </cell>
          <cell r="AX21">
            <v>0.35416666666666702</v>
          </cell>
          <cell r="AZ21" t="str">
            <v>小客人來做廚(26)</v>
          </cell>
          <cell r="BA21" t="str">
            <v>普</v>
          </cell>
        </row>
        <row r="22">
          <cell r="A22">
            <v>0.35416666666666702</v>
          </cell>
          <cell r="B22">
            <v>0.375</v>
          </cell>
          <cell r="D22" t="str">
            <v>廢材王子(12)</v>
          </cell>
          <cell r="E22" t="str">
            <v>普</v>
          </cell>
          <cell r="I22">
            <v>0.35416666666666702</v>
          </cell>
          <cell r="J22">
            <v>0.375</v>
          </cell>
          <cell r="L22" t="str">
            <v>廢材王子(12)</v>
          </cell>
          <cell r="M22" t="str">
            <v>普</v>
          </cell>
          <cell r="Q22">
            <v>0.35416666666666702</v>
          </cell>
          <cell r="T22" t="str">
            <v>廢材王子(12)</v>
          </cell>
          <cell r="U22" t="str">
            <v>普</v>
          </cell>
          <cell r="Y22">
            <v>0.35416666666666702</v>
          </cell>
          <cell r="Z22">
            <v>0.375</v>
          </cell>
          <cell r="AB22" t="str">
            <v>瑞奇傳奇(7)</v>
          </cell>
          <cell r="AC22" t="str">
            <v>普</v>
          </cell>
          <cell r="AG22">
            <v>0.35416666666666702</v>
          </cell>
          <cell r="AH22">
            <v>0.375</v>
          </cell>
          <cell r="AJ22" t="str">
            <v>瑞奇傳奇(7)</v>
          </cell>
          <cell r="AK22" t="str">
            <v>普</v>
          </cell>
          <cell r="AO22">
            <v>0.35416666666666702</v>
          </cell>
          <cell r="AP22">
            <v>0.375</v>
          </cell>
          <cell r="AR22" t="str">
            <v>小客人來做廚(26)</v>
          </cell>
          <cell r="AS22" t="str">
            <v>普</v>
          </cell>
          <cell r="AW22">
            <v>0.35416666666666702</v>
          </cell>
          <cell r="AX22">
            <v>0.375</v>
          </cell>
          <cell r="AZ22" t="str">
            <v>小客人來做廚(26)</v>
          </cell>
          <cell r="BA22" t="str">
            <v>普</v>
          </cell>
        </row>
        <row r="23">
          <cell r="A23">
            <v>0.375</v>
          </cell>
          <cell r="B23">
            <v>0.39583333333333298</v>
          </cell>
          <cell r="D23" t="str">
            <v>天晴爛漫(13)</v>
          </cell>
          <cell r="E23" t="str">
            <v>護</v>
          </cell>
          <cell r="I23">
            <v>0.375</v>
          </cell>
          <cell r="J23">
            <v>0.39583333333333298</v>
          </cell>
          <cell r="L23" t="str">
            <v>卡片戰鬥!! 先導者 (51)</v>
          </cell>
          <cell r="M23" t="str">
            <v>普</v>
          </cell>
          <cell r="Q23">
            <v>0.375</v>
          </cell>
          <cell r="T23" t="str">
            <v>卡片戰鬥!! 先導者 (51)</v>
          </cell>
          <cell r="U23" t="str">
            <v>普</v>
          </cell>
          <cell r="Y23">
            <v>0.375</v>
          </cell>
          <cell r="Z23">
            <v>0.39583333333333298</v>
          </cell>
          <cell r="AB23" t="str">
            <v>秘密X戰士 幻影甜心(64)</v>
          </cell>
          <cell r="AC23" t="str">
            <v>普</v>
          </cell>
          <cell r="AG23">
            <v>0.375</v>
          </cell>
          <cell r="AH23">
            <v>0.39583333333333298</v>
          </cell>
          <cell r="AJ23" t="str">
            <v>秘密X戰士 幻影甜心(64)</v>
          </cell>
          <cell r="AK23" t="str">
            <v>普</v>
          </cell>
          <cell r="AO23">
            <v>0.375</v>
          </cell>
          <cell r="AP23">
            <v>0.39583333333333298</v>
          </cell>
          <cell r="AR23" t="str">
            <v>小客人來做廚(26)</v>
          </cell>
          <cell r="AS23" t="str">
            <v>普</v>
          </cell>
          <cell r="AW23">
            <v>0.375</v>
          </cell>
          <cell r="AX23">
            <v>0.39583333333333298</v>
          </cell>
          <cell r="AZ23" t="str">
            <v>小客人來做廚(26)</v>
          </cell>
          <cell r="BA23" t="str">
            <v>普</v>
          </cell>
        </row>
        <row r="24">
          <cell r="A24">
            <v>0.39583333333333298</v>
          </cell>
          <cell r="B24">
            <v>0.41666666666666702</v>
          </cell>
          <cell r="D24" t="str">
            <v>天晴爛漫(13)</v>
          </cell>
          <cell r="E24" t="str">
            <v>護</v>
          </cell>
          <cell r="I24">
            <v>0.39583333333333298</v>
          </cell>
          <cell r="J24">
            <v>0.41666666666666702</v>
          </cell>
          <cell r="L24" t="str">
            <v>卡片戰鬥!! 先導者 (51)</v>
          </cell>
          <cell r="M24" t="str">
            <v>普</v>
          </cell>
          <cell r="Q24">
            <v>0.39583333333333298</v>
          </cell>
          <cell r="T24" t="str">
            <v>卡片戰鬥!! 先導者 (51)</v>
          </cell>
          <cell r="U24" t="str">
            <v>普</v>
          </cell>
          <cell r="Y24">
            <v>0.39583333333333298</v>
          </cell>
          <cell r="Z24">
            <v>0.41666666666666702</v>
          </cell>
          <cell r="AB24" t="str">
            <v>秘密X戰士 幻影甜心(64)</v>
          </cell>
          <cell r="AC24" t="str">
            <v>普</v>
          </cell>
          <cell r="AG24">
            <v>0.39583333333333298</v>
          </cell>
          <cell r="AH24">
            <v>0.41666666666666702</v>
          </cell>
          <cell r="AJ24" t="str">
            <v>秘密X戰士 幻影甜心(64)</v>
          </cell>
          <cell r="AK24" t="str">
            <v>普</v>
          </cell>
          <cell r="AO24">
            <v>0.39583333333333298</v>
          </cell>
          <cell r="AP24">
            <v>0.41666666666666702</v>
          </cell>
          <cell r="AR24" t="str">
            <v>小客人來做廚(26)</v>
          </cell>
          <cell r="AS24" t="str">
            <v>普</v>
          </cell>
          <cell r="AW24">
            <v>0.39583333333333298</v>
          </cell>
          <cell r="AX24">
            <v>0.41666666666666702</v>
          </cell>
          <cell r="AZ24" t="str">
            <v>小客人來做廚(26)</v>
          </cell>
          <cell r="BA24" t="str">
            <v>普</v>
          </cell>
        </row>
        <row r="25">
          <cell r="A25">
            <v>0.41666666666666702</v>
          </cell>
          <cell r="B25">
            <v>0.4375</v>
          </cell>
          <cell r="D25" t="str">
            <v>星夢手記(12)</v>
          </cell>
          <cell r="E25" t="str">
            <v>普</v>
          </cell>
          <cell r="I25">
            <v>0.41666666666666702</v>
          </cell>
          <cell r="J25">
            <v>0.4375</v>
          </cell>
          <cell r="L25" t="str">
            <v>星夢手記(12)</v>
          </cell>
          <cell r="M25" t="str">
            <v>普</v>
          </cell>
          <cell r="Q25">
            <v>0.41666666666666702</v>
          </cell>
          <cell r="T25" t="str">
            <v>星夢手記(12)</v>
          </cell>
          <cell r="U25" t="str">
            <v>普</v>
          </cell>
          <cell r="Y25">
            <v>0.41666666666666702</v>
          </cell>
          <cell r="Z25">
            <v>0.4375</v>
          </cell>
          <cell r="AB25" t="str">
            <v>星夢手記(12)</v>
          </cell>
          <cell r="AC25" t="str">
            <v>普</v>
          </cell>
          <cell r="AG25">
            <v>0.41666666666666702</v>
          </cell>
          <cell r="AH25">
            <v>0.4375</v>
          </cell>
          <cell r="AJ25" t="str">
            <v>星夢手記(12)</v>
          </cell>
          <cell r="AK25" t="str">
            <v>普</v>
          </cell>
          <cell r="AO25">
            <v>0.41666666666666902</v>
          </cell>
          <cell r="AP25">
            <v>0.4375</v>
          </cell>
          <cell r="AR25" t="str">
            <v>機甲戰龍2(26)</v>
          </cell>
          <cell r="AS25" t="str">
            <v>普</v>
          </cell>
          <cell r="AW25">
            <v>0.41666666666666902</v>
          </cell>
          <cell r="AX25">
            <v>0.4375</v>
          </cell>
          <cell r="AZ25" t="str">
            <v>機甲戰龍2(26)</v>
          </cell>
          <cell r="BA25" t="str">
            <v>普</v>
          </cell>
        </row>
        <row r="26">
          <cell r="A26">
            <v>0.4375</v>
          </cell>
          <cell r="B26">
            <v>0.45833333333333298</v>
          </cell>
          <cell r="D26" t="str">
            <v>星夢手記(12)</v>
          </cell>
          <cell r="E26" t="str">
            <v>普</v>
          </cell>
          <cell r="I26">
            <v>0.4375</v>
          </cell>
          <cell r="J26">
            <v>0.45833333333333298</v>
          </cell>
          <cell r="L26" t="str">
            <v>星夢手記(12)</v>
          </cell>
          <cell r="M26" t="str">
            <v>普</v>
          </cell>
          <cell r="Q26">
            <v>0.4375</v>
          </cell>
          <cell r="T26" t="str">
            <v>星夢手記(12)</v>
          </cell>
          <cell r="U26" t="str">
            <v>普</v>
          </cell>
          <cell r="Y26">
            <v>0.4375</v>
          </cell>
          <cell r="Z26">
            <v>0.45833333333333298</v>
          </cell>
          <cell r="AB26" t="str">
            <v>星夢手記(12)</v>
          </cell>
          <cell r="AC26" t="str">
            <v>普</v>
          </cell>
          <cell r="AG26">
            <v>0.4375</v>
          </cell>
          <cell r="AH26">
            <v>0.45833333333333298</v>
          </cell>
          <cell r="AJ26" t="str">
            <v>星夢手記(12)</v>
          </cell>
          <cell r="AK26" t="str">
            <v>普</v>
          </cell>
          <cell r="AO26">
            <v>0.437500000000003</v>
          </cell>
          <cell r="AP26">
            <v>0.45833333333333298</v>
          </cell>
          <cell r="AR26" t="str">
            <v>機甲戰龍2(26)</v>
          </cell>
          <cell r="AS26" t="str">
            <v>普</v>
          </cell>
          <cell r="AW26">
            <v>0.437500000000003</v>
          </cell>
          <cell r="AX26">
            <v>0.45833333333333298</v>
          </cell>
          <cell r="AZ26" t="str">
            <v>機甲戰龍2(26)</v>
          </cell>
          <cell r="BA26" t="str">
            <v>普</v>
          </cell>
        </row>
        <row r="27">
          <cell r="A27">
            <v>0.45833333333333298</v>
          </cell>
          <cell r="B27">
            <v>0.47916666666666702</v>
          </cell>
          <cell r="D27" t="str">
            <v>極速小子(26)</v>
          </cell>
          <cell r="E27" t="str">
            <v>普</v>
          </cell>
          <cell r="I27">
            <v>0.45833333333333298</v>
          </cell>
          <cell r="J27">
            <v>0.47916666666666702</v>
          </cell>
          <cell r="L27" t="str">
            <v>極速小子(26)</v>
          </cell>
          <cell r="M27" t="str">
            <v>普</v>
          </cell>
          <cell r="Q27">
            <v>0.45833333333333298</v>
          </cell>
          <cell r="T27" t="str">
            <v>極速小子(26)</v>
          </cell>
          <cell r="U27" t="str">
            <v>普</v>
          </cell>
          <cell r="Y27">
            <v>0.45833333333333298</v>
          </cell>
          <cell r="Z27">
            <v>0.47916666666666702</v>
          </cell>
          <cell r="AB27" t="str">
            <v>夢幻島(26)</v>
          </cell>
          <cell r="AC27" t="str">
            <v>普</v>
          </cell>
          <cell r="AG27">
            <v>0.45833333333333298</v>
          </cell>
          <cell r="AH27">
            <v>0.47916666666666702</v>
          </cell>
          <cell r="AJ27" t="str">
            <v>夢幻島(26)</v>
          </cell>
          <cell r="AK27" t="str">
            <v>普</v>
          </cell>
          <cell r="AO27">
            <v>0.45833333333333698</v>
          </cell>
          <cell r="AP27">
            <v>0.47916666666666702</v>
          </cell>
          <cell r="AR27" t="str">
            <v>白箱(26)</v>
          </cell>
          <cell r="AS27" t="str">
            <v>普</v>
          </cell>
          <cell r="AW27">
            <v>0.45833333333333698</v>
          </cell>
          <cell r="AX27">
            <v>0.47916666666666702</v>
          </cell>
          <cell r="AZ27" t="str">
            <v>白箱(26)</v>
          </cell>
          <cell r="BA27" t="str">
            <v>普</v>
          </cell>
        </row>
        <row r="28">
          <cell r="A28">
            <v>0.47916666666666702</v>
          </cell>
          <cell r="B28">
            <v>0.5</v>
          </cell>
          <cell r="D28" t="str">
            <v>極速小子(26)</v>
          </cell>
          <cell r="E28" t="str">
            <v>普</v>
          </cell>
          <cell r="I28">
            <v>0.47916666666666702</v>
          </cell>
          <cell r="J28">
            <v>0.5</v>
          </cell>
          <cell r="L28" t="str">
            <v>極速小子(26)</v>
          </cell>
          <cell r="M28" t="str">
            <v>普</v>
          </cell>
          <cell r="Q28">
            <v>0.47916666666666702</v>
          </cell>
          <cell r="T28" t="str">
            <v>夢幻島(26)</v>
          </cell>
          <cell r="U28" t="str">
            <v>普</v>
          </cell>
          <cell r="Y28">
            <v>0.47916666666666702</v>
          </cell>
          <cell r="Z28">
            <v>0.5</v>
          </cell>
          <cell r="AB28" t="str">
            <v>夢幻島(26)</v>
          </cell>
          <cell r="AC28" t="str">
            <v>普</v>
          </cell>
          <cell r="AG28">
            <v>0.47916666666666702</v>
          </cell>
          <cell r="AH28">
            <v>0.5</v>
          </cell>
          <cell r="AJ28" t="str">
            <v>夢幻島(26)</v>
          </cell>
          <cell r="AK28" t="str">
            <v>普</v>
          </cell>
          <cell r="AO28">
            <v>0.47916666666667102</v>
          </cell>
          <cell r="AP28">
            <v>0.5</v>
          </cell>
          <cell r="AR28" t="str">
            <v>白箱(26)</v>
          </cell>
          <cell r="AS28" t="str">
            <v>普</v>
          </cell>
          <cell r="AW28">
            <v>0.47916666666667102</v>
          </cell>
          <cell r="AX28">
            <v>0.5</v>
          </cell>
          <cell r="AZ28" t="str">
            <v>白箱(26)</v>
          </cell>
          <cell r="BA28" t="str">
            <v>普</v>
          </cell>
        </row>
        <row r="29">
          <cell r="A29">
            <v>0.5</v>
          </cell>
          <cell r="B29">
            <v>0.52083333333333304</v>
          </cell>
          <cell r="D29" t="str">
            <v>廢材王子(12)</v>
          </cell>
          <cell r="E29" t="str">
            <v>普</v>
          </cell>
          <cell r="I29">
            <v>0.5</v>
          </cell>
          <cell r="J29">
            <v>0.52083333333333304</v>
          </cell>
          <cell r="L29" t="str">
            <v>廢材王子(12)</v>
          </cell>
          <cell r="M29" t="str">
            <v>普</v>
          </cell>
          <cell r="Q29">
            <v>0.5</v>
          </cell>
          <cell r="T29" t="str">
            <v>廢材王子(12)</v>
          </cell>
          <cell r="U29" t="str">
            <v>普</v>
          </cell>
          <cell r="Y29">
            <v>0.5</v>
          </cell>
          <cell r="Z29">
            <v>0.52083333333333304</v>
          </cell>
          <cell r="AB29" t="str">
            <v>廢材王子(12)</v>
          </cell>
          <cell r="AC29" t="str">
            <v>普</v>
          </cell>
          <cell r="AG29">
            <v>0.5</v>
          </cell>
          <cell r="AH29">
            <v>0.52083333333333304</v>
          </cell>
          <cell r="AJ29" t="str">
            <v>瑞奇傳奇(7)</v>
          </cell>
          <cell r="AK29" t="str">
            <v>普</v>
          </cell>
          <cell r="AO29">
            <v>0.5</v>
          </cell>
          <cell r="AP29">
            <v>0.52083333333333304</v>
          </cell>
          <cell r="AR29" t="str">
            <v>沙漠王子法拉特(26)</v>
          </cell>
          <cell r="AS29" t="str">
            <v>普</v>
          </cell>
          <cell r="AW29">
            <v>0.5</v>
          </cell>
          <cell r="AX29">
            <v>0.52083333333333304</v>
          </cell>
          <cell r="AZ29" t="str">
            <v>沙漠王子法拉特(26)</v>
          </cell>
          <cell r="BA29" t="str">
            <v>普</v>
          </cell>
        </row>
        <row r="30">
          <cell r="A30">
            <v>0.52083333333333304</v>
          </cell>
          <cell r="B30">
            <v>0.54166666666666696</v>
          </cell>
          <cell r="D30" t="str">
            <v>廢材王子(12)</v>
          </cell>
          <cell r="E30" t="str">
            <v>普</v>
          </cell>
          <cell r="I30">
            <v>0.52083333333333304</v>
          </cell>
          <cell r="J30">
            <v>0.54166666666666696</v>
          </cell>
          <cell r="L30" t="str">
            <v>廢材王子(12)</v>
          </cell>
          <cell r="M30" t="str">
            <v>普</v>
          </cell>
          <cell r="Q30">
            <v>0.52083333333333304</v>
          </cell>
          <cell r="T30" t="str">
            <v>廢材王子(12)</v>
          </cell>
          <cell r="U30" t="str">
            <v>普</v>
          </cell>
          <cell r="Y30">
            <v>0.52083333333333304</v>
          </cell>
          <cell r="Z30">
            <v>0.54166666666666696</v>
          </cell>
          <cell r="AB30" t="str">
            <v>瑞奇傳奇(7)</v>
          </cell>
          <cell r="AC30" t="str">
            <v>普</v>
          </cell>
          <cell r="AG30">
            <v>0.52083333333333304</v>
          </cell>
          <cell r="AH30">
            <v>0.54166666666666696</v>
          </cell>
          <cell r="AJ30" t="str">
            <v>瑞奇傳奇(7)</v>
          </cell>
          <cell r="AK30" t="str">
            <v>普</v>
          </cell>
          <cell r="AO30">
            <v>0.52083333333333304</v>
          </cell>
          <cell r="AP30">
            <v>0.54166666666666696</v>
          </cell>
          <cell r="AR30" t="str">
            <v>沙漠王子法拉特(26)</v>
          </cell>
          <cell r="AS30" t="str">
            <v>普</v>
          </cell>
          <cell r="AW30">
            <v>0.52083333333333304</v>
          </cell>
          <cell r="AX30">
            <v>0.54166666666666696</v>
          </cell>
          <cell r="AZ30" t="str">
            <v>沙漠王子法拉特(26)</v>
          </cell>
          <cell r="BA30" t="str">
            <v>普</v>
          </cell>
        </row>
        <row r="31">
          <cell r="A31">
            <v>0.54166666666666696</v>
          </cell>
          <cell r="B31">
            <v>0.5625</v>
          </cell>
          <cell r="D31" t="str">
            <v>天晴爛漫(13)</v>
          </cell>
          <cell r="E31" t="str">
            <v>護</v>
          </cell>
          <cell r="I31">
            <v>0.54166666666666696</v>
          </cell>
          <cell r="J31">
            <v>0.5625</v>
          </cell>
          <cell r="L31" t="str">
            <v>卡片戰鬥!! 先導者 (51)</v>
          </cell>
          <cell r="M31" t="str">
            <v>普</v>
          </cell>
          <cell r="Q31">
            <v>0.54166666666666696</v>
          </cell>
          <cell r="T31" t="str">
            <v>卡片戰鬥!! 先導者 (51)</v>
          </cell>
          <cell r="U31" t="str">
            <v>普</v>
          </cell>
          <cell r="Y31">
            <v>0.54166666666666696</v>
          </cell>
          <cell r="Z31">
            <v>0.5625</v>
          </cell>
          <cell r="AB31" t="str">
            <v>秘密X戰士 幻影甜心(64)</v>
          </cell>
          <cell r="AC31" t="str">
            <v>普</v>
          </cell>
          <cell r="AG31">
            <v>0.54166666666666696</v>
          </cell>
          <cell r="AH31">
            <v>0.5625</v>
          </cell>
          <cell r="AJ31" t="str">
            <v>秘密X戰士 幻影甜心(64)</v>
          </cell>
          <cell r="AK31" t="str">
            <v>普</v>
          </cell>
          <cell r="AO31">
            <v>0.54166666666666696</v>
          </cell>
          <cell r="AP31">
            <v>0.5625</v>
          </cell>
          <cell r="AR31" t="str">
            <v>沙漠王子法拉特(26)</v>
          </cell>
          <cell r="AS31" t="str">
            <v>普</v>
          </cell>
          <cell r="AW31">
            <v>0.54166666666666696</v>
          </cell>
          <cell r="AX31">
            <v>0.5625</v>
          </cell>
          <cell r="AZ31" t="str">
            <v>沙漠王子法拉特(26)</v>
          </cell>
          <cell r="BA31" t="str">
            <v>普</v>
          </cell>
        </row>
        <row r="32">
          <cell r="A32">
            <v>0.5625</v>
          </cell>
          <cell r="B32">
            <v>0.58333333333333304</v>
          </cell>
          <cell r="D32" t="str">
            <v>天晴爛漫(13)</v>
          </cell>
          <cell r="E32" t="str">
            <v>護</v>
          </cell>
          <cell r="I32">
            <v>0.5625</v>
          </cell>
          <cell r="J32">
            <v>0.58333333333333304</v>
          </cell>
          <cell r="L32" t="str">
            <v>卡片戰鬥!! 先導者 (51)</v>
          </cell>
          <cell r="M32" t="str">
            <v>普</v>
          </cell>
          <cell r="Q32">
            <v>0.5625</v>
          </cell>
          <cell r="T32" t="str">
            <v>卡片戰鬥!! 先導者 (51)</v>
          </cell>
          <cell r="U32" t="str">
            <v>普</v>
          </cell>
          <cell r="Y32">
            <v>0.5625</v>
          </cell>
          <cell r="Z32">
            <v>0.58333333333333304</v>
          </cell>
          <cell r="AB32" t="str">
            <v>秘密X戰士 幻影甜心(64)</v>
          </cell>
          <cell r="AC32" t="str">
            <v>普</v>
          </cell>
          <cell r="AG32">
            <v>0.5625</v>
          </cell>
          <cell r="AH32">
            <v>0.58333333333333304</v>
          </cell>
          <cell r="AJ32" t="str">
            <v>秘密X戰士 幻影甜心(64)</v>
          </cell>
          <cell r="AK32" t="str">
            <v>普</v>
          </cell>
          <cell r="AO32">
            <v>0.5625</v>
          </cell>
          <cell r="AP32">
            <v>0.58333333333333304</v>
          </cell>
          <cell r="AR32" t="str">
            <v>沙漠王子法拉特(26)</v>
          </cell>
          <cell r="AS32" t="str">
            <v>普</v>
          </cell>
          <cell r="AW32">
            <v>0.5625</v>
          </cell>
          <cell r="AX32">
            <v>0.58333333333333304</v>
          </cell>
          <cell r="AZ32" t="str">
            <v>沙漠王子法拉特(26)</v>
          </cell>
          <cell r="BA32" t="str">
            <v>普</v>
          </cell>
        </row>
        <row r="33">
          <cell r="A33">
            <v>0.58333333333333304</v>
          </cell>
          <cell r="B33">
            <v>0.60416666666666696</v>
          </cell>
          <cell r="D33" t="str">
            <v xml:space="preserve">魔法X戰士 魔力純心(51) </v>
          </cell>
          <cell r="E33" t="str">
            <v>普</v>
          </cell>
          <cell r="I33">
            <v>0.58333333333333304</v>
          </cell>
          <cell r="J33">
            <v>0.60416666666666696</v>
          </cell>
          <cell r="L33" t="str">
            <v xml:space="preserve">魔法X戰士 魔力純心(51) </v>
          </cell>
          <cell r="M33" t="str">
            <v>普</v>
          </cell>
          <cell r="Q33">
            <v>0.58333333333333304</v>
          </cell>
          <cell r="T33" t="str">
            <v xml:space="preserve">魔法X戰士 魔力純心(51) </v>
          </cell>
          <cell r="U33" t="str">
            <v>普</v>
          </cell>
          <cell r="Y33">
            <v>0.58333333333333304</v>
          </cell>
          <cell r="Z33">
            <v>0.60416666666666696</v>
          </cell>
          <cell r="AB33" t="str">
            <v xml:space="preserve">魔法X戰士 魔力純心(51) </v>
          </cell>
          <cell r="AC33" t="str">
            <v>普</v>
          </cell>
          <cell r="AG33">
            <v>0.58333333333333304</v>
          </cell>
          <cell r="AH33">
            <v>0.60416666666666696</v>
          </cell>
          <cell r="AJ33" t="str">
            <v xml:space="preserve">魔法X戰士 魔力純心(51) </v>
          </cell>
          <cell r="AK33" t="str">
            <v>普</v>
          </cell>
          <cell r="AO33">
            <v>0.58333333333333304</v>
          </cell>
          <cell r="AP33">
            <v>0.60416666666666696</v>
          </cell>
          <cell r="AR33" t="str">
            <v>ABC小熊(26)</v>
          </cell>
          <cell r="AS33" t="str">
            <v>普</v>
          </cell>
          <cell r="AW33">
            <v>0.58333333333333304</v>
          </cell>
          <cell r="AX33">
            <v>0.60416666666666696</v>
          </cell>
          <cell r="AZ33" t="str">
            <v>ABC小熊(26)</v>
          </cell>
          <cell r="BA33" t="str">
            <v>普</v>
          </cell>
        </row>
        <row r="34">
          <cell r="A34">
            <v>0.60416666666666696</v>
          </cell>
          <cell r="B34">
            <v>0.625</v>
          </cell>
          <cell r="D34" t="str">
            <v xml:space="preserve">魔法X戰士 魔力純心(51) </v>
          </cell>
          <cell r="E34" t="str">
            <v>普</v>
          </cell>
          <cell r="I34">
            <v>0.60416666666666696</v>
          </cell>
          <cell r="J34">
            <v>0.625</v>
          </cell>
          <cell r="L34" t="str">
            <v xml:space="preserve">魔法X戰士 魔力純心(51) </v>
          </cell>
          <cell r="M34" t="str">
            <v>普</v>
          </cell>
          <cell r="Q34">
            <v>0.60416666666666696</v>
          </cell>
          <cell r="T34" t="str">
            <v xml:space="preserve">魔法X戰士 魔力純心(51) </v>
          </cell>
          <cell r="U34" t="str">
            <v>普</v>
          </cell>
          <cell r="Y34">
            <v>0.60416666666666696</v>
          </cell>
          <cell r="Z34">
            <v>0.625</v>
          </cell>
          <cell r="AB34" t="str">
            <v xml:space="preserve">魔法X戰士 魔力純心(51) </v>
          </cell>
          <cell r="AC34" t="str">
            <v>普</v>
          </cell>
          <cell r="AG34">
            <v>0.60416666666666696</v>
          </cell>
          <cell r="AH34">
            <v>0.625</v>
          </cell>
          <cell r="AJ34" t="str">
            <v xml:space="preserve">魔法X戰士 魔力純心(51) </v>
          </cell>
          <cell r="AK34" t="str">
            <v>普</v>
          </cell>
          <cell r="AO34">
            <v>0.60416666666666696</v>
          </cell>
          <cell r="AP34">
            <v>0.625</v>
          </cell>
          <cell r="AR34" t="str">
            <v>ABC小熊(26)</v>
          </cell>
          <cell r="AS34" t="str">
            <v>普</v>
          </cell>
          <cell r="AW34">
            <v>0.60416666666666696</v>
          </cell>
          <cell r="AX34">
            <v>0.625</v>
          </cell>
          <cell r="AZ34" t="str">
            <v>ABC小熊(26)</v>
          </cell>
          <cell r="BA34" t="str">
            <v>普</v>
          </cell>
        </row>
        <row r="35">
          <cell r="A35">
            <v>0.625</v>
          </cell>
          <cell r="B35">
            <v>0.64583333333333304</v>
          </cell>
          <cell r="D35" t="str">
            <v>滑板小子2(26)</v>
          </cell>
          <cell r="E35" t="str">
            <v>普</v>
          </cell>
          <cell r="I35">
            <v>0.625</v>
          </cell>
          <cell r="J35">
            <v>0.64583333333333304</v>
          </cell>
          <cell r="L35" t="str">
            <v>滑板小子2(26)</v>
          </cell>
          <cell r="M35" t="str">
            <v>普</v>
          </cell>
          <cell r="Q35">
            <v>0.625</v>
          </cell>
          <cell r="T35" t="str">
            <v>滑板小子2(26)</v>
          </cell>
          <cell r="U35" t="str">
            <v>普</v>
          </cell>
          <cell r="Y35">
            <v>0.625</v>
          </cell>
          <cell r="Z35">
            <v>0.64583333333333304</v>
          </cell>
          <cell r="AB35" t="str">
            <v>滑板小子2(26)</v>
          </cell>
          <cell r="AC35" t="str">
            <v>普</v>
          </cell>
          <cell r="AG35">
            <v>0.625</v>
          </cell>
          <cell r="AH35">
            <v>0.64583333333333304</v>
          </cell>
          <cell r="AJ35" t="str">
            <v>滑板小子2(26)</v>
          </cell>
          <cell r="AK35" t="str">
            <v>普</v>
          </cell>
          <cell r="AO35">
            <v>0.625</v>
          </cell>
          <cell r="AP35">
            <v>0.64583333333333304</v>
          </cell>
          <cell r="AR35" t="str">
            <v>ABC小熊(26)</v>
          </cell>
          <cell r="AS35" t="str">
            <v>普</v>
          </cell>
          <cell r="AW35">
            <v>0.625</v>
          </cell>
          <cell r="AX35">
            <v>0.64583333333333304</v>
          </cell>
          <cell r="AZ35" t="str">
            <v>喜喜公主(26)</v>
          </cell>
          <cell r="BA35" t="str">
            <v>普</v>
          </cell>
        </row>
        <row r="36">
          <cell r="A36">
            <v>0.64583333333333304</v>
          </cell>
          <cell r="B36">
            <v>0.66666666666666696</v>
          </cell>
          <cell r="D36" t="str">
            <v>滑板小子2(26)</v>
          </cell>
          <cell r="E36" t="str">
            <v>普</v>
          </cell>
          <cell r="I36">
            <v>0.64583333333333304</v>
          </cell>
          <cell r="J36">
            <v>0.66666666666666696</v>
          </cell>
          <cell r="L36" t="str">
            <v>滑板小子2(26)</v>
          </cell>
          <cell r="M36" t="str">
            <v>普</v>
          </cell>
          <cell r="Q36">
            <v>0.64583333333333304</v>
          </cell>
          <cell r="T36" t="str">
            <v>滑板小子2(26)</v>
          </cell>
          <cell r="U36" t="str">
            <v>普</v>
          </cell>
          <cell r="Y36">
            <v>0.64583333333333304</v>
          </cell>
          <cell r="Z36">
            <v>0.66666666666666696</v>
          </cell>
          <cell r="AB36" t="str">
            <v>滑板小子2(26)</v>
          </cell>
          <cell r="AC36" t="str">
            <v>普</v>
          </cell>
          <cell r="AG36">
            <v>0.64583333333333304</v>
          </cell>
          <cell r="AH36">
            <v>0.66666666666666696</v>
          </cell>
          <cell r="AJ36" t="str">
            <v>滑板小子2(26)</v>
          </cell>
          <cell r="AK36" t="str">
            <v>普</v>
          </cell>
          <cell r="AO36">
            <v>0.64583333333333304</v>
          </cell>
          <cell r="AP36">
            <v>0.66666666666666696</v>
          </cell>
          <cell r="AR36" t="str">
            <v>ABC小熊(26)</v>
          </cell>
          <cell r="AS36" t="str">
            <v>普</v>
          </cell>
          <cell r="AW36">
            <v>0.64583333333333304</v>
          </cell>
          <cell r="AX36">
            <v>0.66666666666666696</v>
          </cell>
          <cell r="AZ36" t="str">
            <v>喜喜公主(26)</v>
          </cell>
          <cell r="BA36" t="str">
            <v>普</v>
          </cell>
        </row>
        <row r="37">
          <cell r="A37">
            <v>0.66666666666666696</v>
          </cell>
          <cell r="B37">
            <v>0.6875</v>
          </cell>
          <cell r="D37" t="str">
            <v>極速小子(26)</v>
          </cell>
          <cell r="E37" t="str">
            <v>普</v>
          </cell>
          <cell r="I37">
            <v>0.66666666666666696</v>
          </cell>
          <cell r="J37">
            <v>0.6875</v>
          </cell>
          <cell r="L37" t="str">
            <v>極速小子(26)</v>
          </cell>
          <cell r="M37" t="str">
            <v>普</v>
          </cell>
          <cell r="Q37">
            <v>0.66666666666666696</v>
          </cell>
          <cell r="T37" t="str">
            <v>夢幻島(26)</v>
          </cell>
          <cell r="U37" t="str">
            <v>普</v>
          </cell>
          <cell r="Y37">
            <v>0.66666666666666696</v>
          </cell>
          <cell r="Z37">
            <v>0.6875</v>
          </cell>
          <cell r="AB37" t="str">
            <v>夢幻島(26)</v>
          </cell>
          <cell r="AC37" t="str">
            <v>普</v>
          </cell>
          <cell r="AG37">
            <v>0.66666666666666696</v>
          </cell>
          <cell r="AH37">
            <v>0.6875</v>
          </cell>
          <cell r="AJ37" t="str">
            <v>夢幻島(26)</v>
          </cell>
          <cell r="AK37" t="str">
            <v>普</v>
          </cell>
          <cell r="AO37">
            <v>0.66666666666666696</v>
          </cell>
          <cell r="AP37">
            <v>0.6875</v>
          </cell>
          <cell r="AR37" t="str">
            <v>小客人來做廚(26)</v>
          </cell>
          <cell r="AS37" t="str">
            <v>普</v>
          </cell>
          <cell r="AW37">
            <v>0.66666666666666696</v>
          </cell>
          <cell r="AX37">
            <v>0.6875</v>
          </cell>
          <cell r="AZ37" t="str">
            <v>小客人來做廚(26)</v>
          </cell>
          <cell r="BA37" t="str">
            <v>普</v>
          </cell>
        </row>
        <row r="38">
          <cell r="A38">
            <v>0.6875</v>
          </cell>
          <cell r="B38">
            <v>0.70833333333333304</v>
          </cell>
          <cell r="D38" t="str">
            <v>極速小子(26)</v>
          </cell>
          <cell r="E38" t="str">
            <v>普</v>
          </cell>
          <cell r="I38">
            <v>0.6875</v>
          </cell>
          <cell r="J38">
            <v>0.70833333333333304</v>
          </cell>
          <cell r="L38" t="str">
            <v>夢幻島(26)</v>
          </cell>
          <cell r="M38" t="str">
            <v>普</v>
          </cell>
          <cell r="Q38">
            <v>0.6875</v>
          </cell>
          <cell r="T38" t="str">
            <v>夢幻島(26)</v>
          </cell>
          <cell r="U38" t="str">
            <v>普</v>
          </cell>
          <cell r="Y38">
            <v>0.6875</v>
          </cell>
          <cell r="Z38">
            <v>0.70833333333333304</v>
          </cell>
          <cell r="AB38" t="str">
            <v>夢幻島(26)</v>
          </cell>
          <cell r="AC38" t="str">
            <v>普</v>
          </cell>
          <cell r="AG38">
            <v>0.6875</v>
          </cell>
          <cell r="AH38">
            <v>0.70833333333333304</v>
          </cell>
          <cell r="AJ38" t="str">
            <v>夢幻島(26)</v>
          </cell>
          <cell r="AK38" t="str">
            <v>普</v>
          </cell>
          <cell r="AO38">
            <v>0.6875</v>
          </cell>
          <cell r="AP38">
            <v>0.70833333333333304</v>
          </cell>
          <cell r="AR38" t="str">
            <v>小客人來做廚(26)</v>
          </cell>
          <cell r="AS38" t="str">
            <v>普</v>
          </cell>
          <cell r="AW38">
            <v>0.6875</v>
          </cell>
          <cell r="AX38">
            <v>0.70833333333333304</v>
          </cell>
          <cell r="AZ38" t="str">
            <v>小客人來做廚(26)</v>
          </cell>
          <cell r="BA38" t="str">
            <v>普</v>
          </cell>
        </row>
        <row r="39">
          <cell r="A39">
            <v>0.70833333333333304</v>
          </cell>
          <cell r="B39">
            <v>0.72916666666666696</v>
          </cell>
          <cell r="D39" t="str">
            <v>滑板小子2(26)</v>
          </cell>
          <cell r="E39" t="str">
            <v>普</v>
          </cell>
          <cell r="I39">
            <v>0.70833333333333304</v>
          </cell>
          <cell r="J39">
            <v>0.72916666666666696</v>
          </cell>
          <cell r="L39" t="str">
            <v>滑板小子2(26)</v>
          </cell>
          <cell r="M39" t="str">
            <v>普</v>
          </cell>
          <cell r="Q39">
            <v>0.70833333333333304</v>
          </cell>
          <cell r="T39" t="str">
            <v>滑板小子2(26)</v>
          </cell>
          <cell r="U39" t="str">
            <v>普</v>
          </cell>
          <cell r="Y39">
            <v>0.70833333333333304</v>
          </cell>
          <cell r="Z39">
            <v>0.72916666666666696</v>
          </cell>
          <cell r="AB39" t="str">
            <v>滑板小子2(26)</v>
          </cell>
          <cell r="AC39" t="str">
            <v>普</v>
          </cell>
          <cell r="AG39">
            <v>0.70833333333333304</v>
          </cell>
          <cell r="AH39">
            <v>0.72916666666666696</v>
          </cell>
          <cell r="AJ39" t="str">
            <v>滑板小子2(26)</v>
          </cell>
          <cell r="AK39" t="str">
            <v>普</v>
          </cell>
          <cell r="AO39">
            <v>0.70833333333333304</v>
          </cell>
          <cell r="AP39">
            <v>0.72916666666666696</v>
          </cell>
          <cell r="AR39" t="str">
            <v>小客人來做廚(26)</v>
          </cell>
          <cell r="AS39" t="str">
            <v>普</v>
          </cell>
          <cell r="AW39">
            <v>0.70833333333333304</v>
          </cell>
          <cell r="AX39">
            <v>0.72916666666666696</v>
          </cell>
          <cell r="AZ39" t="str">
            <v>泡泡馬林(26)</v>
          </cell>
          <cell r="BA39" t="str">
            <v>普</v>
          </cell>
        </row>
        <row r="40">
          <cell r="A40">
            <v>0.72916666666666696</v>
          </cell>
          <cell r="B40">
            <v>0.75</v>
          </cell>
          <cell r="D40" t="str">
            <v>滑板小子2(26)</v>
          </cell>
          <cell r="E40" t="str">
            <v>普</v>
          </cell>
          <cell r="I40">
            <v>0.72916666666666696</v>
          </cell>
          <cell r="J40">
            <v>0.75</v>
          </cell>
          <cell r="L40" t="str">
            <v>滑板小子2(26)</v>
          </cell>
          <cell r="M40" t="str">
            <v>普</v>
          </cell>
          <cell r="Q40">
            <v>0.72916666666666696</v>
          </cell>
          <cell r="T40" t="str">
            <v>滑板小子2(26)</v>
          </cell>
          <cell r="U40" t="str">
            <v>普</v>
          </cell>
          <cell r="Y40">
            <v>0.72916666666666696</v>
          </cell>
          <cell r="Z40">
            <v>0.75</v>
          </cell>
          <cell r="AB40" t="str">
            <v>滑板小子2(26)</v>
          </cell>
          <cell r="AC40" t="str">
            <v>普</v>
          </cell>
          <cell r="AG40">
            <v>0.72916666666666696</v>
          </cell>
          <cell r="AH40">
            <v>0.75</v>
          </cell>
          <cell r="AJ40" t="str">
            <v>滑板小子2(26)</v>
          </cell>
          <cell r="AK40" t="str">
            <v>普</v>
          </cell>
          <cell r="AO40">
            <v>0.72916666666666696</v>
          </cell>
          <cell r="AP40">
            <v>0.75</v>
          </cell>
          <cell r="AR40" t="str">
            <v>小客人來做廚(26)</v>
          </cell>
          <cell r="AS40" t="str">
            <v>普</v>
          </cell>
          <cell r="AW40">
            <v>0.72916666666666696</v>
          </cell>
          <cell r="AX40">
            <v>0.75</v>
          </cell>
          <cell r="AZ40" t="str">
            <v>泡泡馬林(26)</v>
          </cell>
          <cell r="BA40" t="str">
            <v>普</v>
          </cell>
        </row>
        <row r="41">
          <cell r="A41">
            <v>0.75</v>
          </cell>
          <cell r="B41">
            <v>0.77083333333333304</v>
          </cell>
          <cell r="D41" t="str">
            <v>廢材王子(12)</v>
          </cell>
          <cell r="E41" t="str">
            <v>普</v>
          </cell>
          <cell r="I41">
            <v>0.75</v>
          </cell>
          <cell r="J41">
            <v>0.77083333333333304</v>
          </cell>
          <cell r="L41" t="str">
            <v>廢材王子(12)</v>
          </cell>
          <cell r="M41" t="str">
            <v>普</v>
          </cell>
          <cell r="Q41">
            <v>0.75</v>
          </cell>
          <cell r="T41" t="str">
            <v>廢材王子(12)</v>
          </cell>
          <cell r="U41" t="str">
            <v>普</v>
          </cell>
          <cell r="Y41">
            <v>0.75</v>
          </cell>
          <cell r="Z41">
            <v>0.77083333333333304</v>
          </cell>
          <cell r="AB41" t="str">
            <v>瑞奇傳奇(7)</v>
          </cell>
          <cell r="AC41" t="str">
            <v>普</v>
          </cell>
          <cell r="AG41">
            <v>0.75</v>
          </cell>
          <cell r="AH41">
            <v>0.77083333333333304</v>
          </cell>
          <cell r="AJ41" t="str">
            <v>瑞奇傳奇(7)</v>
          </cell>
          <cell r="AK41" t="str">
            <v>普</v>
          </cell>
          <cell r="AO41">
            <v>0.75</v>
          </cell>
          <cell r="AP41">
            <v>0.77083333333333304</v>
          </cell>
          <cell r="AR41" t="str">
            <v>ABC小熊(26)</v>
          </cell>
          <cell r="AS41" t="str">
            <v>普</v>
          </cell>
          <cell r="AW41">
            <v>0.75</v>
          </cell>
          <cell r="AX41">
            <v>0.77083333333333304</v>
          </cell>
          <cell r="AZ41" t="str">
            <v>ABC小熊(26)</v>
          </cell>
          <cell r="BA41" t="str">
            <v>普</v>
          </cell>
        </row>
        <row r="42">
          <cell r="A42">
            <v>0.77083333333333304</v>
          </cell>
          <cell r="B42">
            <v>0.79166666666666696</v>
          </cell>
          <cell r="D42" t="str">
            <v>廢材王子(12)</v>
          </cell>
          <cell r="E42" t="str">
            <v>普</v>
          </cell>
          <cell r="I42">
            <v>0.77083333333333304</v>
          </cell>
          <cell r="J42">
            <v>0.79166666666666696</v>
          </cell>
          <cell r="L42" t="str">
            <v>廢材王子(12)</v>
          </cell>
          <cell r="M42" t="str">
            <v>普</v>
          </cell>
          <cell r="Q42">
            <v>0.77083333333333304</v>
          </cell>
          <cell r="T42" t="str">
            <v>瑞奇傳奇(7)</v>
          </cell>
          <cell r="U42" t="str">
            <v>普</v>
          </cell>
          <cell r="Y42">
            <v>0.77083333333333304</v>
          </cell>
          <cell r="Z42">
            <v>0.79166666666666696</v>
          </cell>
          <cell r="AB42" t="str">
            <v>瑞奇傳奇(7)</v>
          </cell>
          <cell r="AC42" t="str">
            <v>普</v>
          </cell>
          <cell r="AG42">
            <v>0.77083333333333304</v>
          </cell>
          <cell r="AH42">
            <v>0.79166666666666696</v>
          </cell>
          <cell r="AJ42" t="str">
            <v>瑞奇傳奇(7)</v>
          </cell>
          <cell r="AK42" t="str">
            <v>普</v>
          </cell>
          <cell r="AO42">
            <v>0.77083333333333304</v>
          </cell>
          <cell r="AP42">
            <v>0.79166666666666696</v>
          </cell>
          <cell r="AR42" t="str">
            <v>ABC小熊(26)</v>
          </cell>
          <cell r="AS42" t="str">
            <v>普</v>
          </cell>
          <cell r="AW42">
            <v>0.77083333333333304</v>
          </cell>
          <cell r="AX42">
            <v>0.79166666666666696</v>
          </cell>
          <cell r="AZ42" t="str">
            <v>ABC小熊(26)</v>
          </cell>
          <cell r="BA42" t="str">
            <v>普</v>
          </cell>
        </row>
        <row r="43">
          <cell r="A43">
            <v>0.79166666666666696</v>
          </cell>
          <cell r="B43">
            <v>0.8125</v>
          </cell>
          <cell r="D43" t="str">
            <v xml:space="preserve">魔法X戰士 魔力純心(51) </v>
          </cell>
          <cell r="E43" t="str">
            <v>普</v>
          </cell>
          <cell r="I43">
            <v>0.79166666666666696</v>
          </cell>
          <cell r="J43">
            <v>0.8125</v>
          </cell>
          <cell r="L43" t="str">
            <v xml:space="preserve">魔法X戰士 魔力純心(51) </v>
          </cell>
          <cell r="M43" t="str">
            <v>普</v>
          </cell>
          <cell r="Q43">
            <v>0.79166666666666696</v>
          </cell>
          <cell r="T43" t="str">
            <v xml:space="preserve">魔法X戰士 魔力純心(51) </v>
          </cell>
          <cell r="U43" t="str">
            <v>普</v>
          </cell>
          <cell r="Y43">
            <v>0.79166666666666696</v>
          </cell>
          <cell r="Z43">
            <v>0.8125</v>
          </cell>
          <cell r="AB43" t="str">
            <v xml:space="preserve">魔法X戰士 魔力純心(51) </v>
          </cell>
          <cell r="AC43" t="str">
            <v>普</v>
          </cell>
          <cell r="AG43">
            <v>0.79166666666666696</v>
          </cell>
          <cell r="AH43">
            <v>0.8125</v>
          </cell>
          <cell r="AJ43" t="str">
            <v xml:space="preserve">魔法X戰士 魔力純心(51) </v>
          </cell>
          <cell r="AK43" t="str">
            <v>普</v>
          </cell>
          <cell r="AO43">
            <v>0.79166666666666696</v>
          </cell>
          <cell r="AP43">
            <v>0.8125</v>
          </cell>
          <cell r="AR43" t="str">
            <v>ABC小熊(26)</v>
          </cell>
          <cell r="AS43" t="str">
            <v>普</v>
          </cell>
          <cell r="AW43">
            <v>0.79166666666666696</v>
          </cell>
          <cell r="AX43">
            <v>0.8125</v>
          </cell>
          <cell r="AZ43" t="str">
            <v>喜喜公主(26)</v>
          </cell>
          <cell r="BA43" t="str">
            <v>普</v>
          </cell>
        </row>
        <row r="44">
          <cell r="A44">
            <v>0.8125</v>
          </cell>
          <cell r="B44">
            <v>0.83333333333333304</v>
          </cell>
          <cell r="D44" t="str">
            <v xml:space="preserve">魔法X戰士 魔力純心(51) </v>
          </cell>
          <cell r="E44" t="str">
            <v>普</v>
          </cell>
          <cell r="I44">
            <v>0.8125</v>
          </cell>
          <cell r="J44">
            <v>0.83333333333333304</v>
          </cell>
          <cell r="L44" t="str">
            <v xml:space="preserve">魔法X戰士 魔力純心(51) </v>
          </cell>
          <cell r="M44" t="str">
            <v>普</v>
          </cell>
          <cell r="Q44">
            <v>0.8125</v>
          </cell>
          <cell r="T44" t="str">
            <v xml:space="preserve">魔法X戰士 魔力純心(51) </v>
          </cell>
          <cell r="U44" t="str">
            <v>普</v>
          </cell>
          <cell r="Y44">
            <v>0.8125</v>
          </cell>
          <cell r="Z44">
            <v>0.83333333333333304</v>
          </cell>
          <cell r="AB44" t="str">
            <v xml:space="preserve">魔法X戰士 魔力純心(51) </v>
          </cell>
          <cell r="AC44" t="str">
            <v>普</v>
          </cell>
          <cell r="AG44">
            <v>0.8125</v>
          </cell>
          <cell r="AH44">
            <v>0.83333333333333304</v>
          </cell>
          <cell r="AJ44" t="str">
            <v xml:space="preserve">魔法X戰士 魔力純心(51) </v>
          </cell>
          <cell r="AK44" t="str">
            <v>普</v>
          </cell>
          <cell r="AO44">
            <v>0.8125</v>
          </cell>
          <cell r="AP44">
            <v>0.83333333333333304</v>
          </cell>
          <cell r="AR44" t="str">
            <v>ABC小熊(26)</v>
          </cell>
          <cell r="AS44" t="str">
            <v>普</v>
          </cell>
          <cell r="AW44">
            <v>0.8125</v>
          </cell>
          <cell r="AX44">
            <v>0.83333333333333304</v>
          </cell>
          <cell r="AZ44" t="str">
            <v>喜喜公主(26)</v>
          </cell>
          <cell r="BA44" t="str">
            <v>普</v>
          </cell>
        </row>
        <row r="45">
          <cell r="A45">
            <v>0.83333333333333304</v>
          </cell>
          <cell r="B45">
            <v>0.85416666666666696</v>
          </cell>
          <cell r="D45" t="str">
            <v>星夢手記(12)</v>
          </cell>
          <cell r="E45" t="str">
            <v>普</v>
          </cell>
          <cell r="I45">
            <v>0.83333333333333304</v>
          </cell>
          <cell r="J45">
            <v>0.85416666666666696</v>
          </cell>
          <cell r="L45" t="str">
            <v>星夢手記(12)</v>
          </cell>
          <cell r="M45" t="str">
            <v>普</v>
          </cell>
          <cell r="Q45">
            <v>0.83333333333333304</v>
          </cell>
          <cell r="T45" t="str">
            <v>星夢手記(12)</v>
          </cell>
          <cell r="U45" t="str">
            <v>普</v>
          </cell>
          <cell r="Y45">
            <v>0.83333333333333304</v>
          </cell>
          <cell r="Z45">
            <v>0.85416666666666696</v>
          </cell>
          <cell r="AB45" t="str">
            <v>星夢手記(12)</v>
          </cell>
          <cell r="AC45" t="str">
            <v>普</v>
          </cell>
          <cell r="AG45">
            <v>0.83333333333333304</v>
          </cell>
          <cell r="AH45">
            <v>0.85416666666666696</v>
          </cell>
          <cell r="AJ45" t="str">
            <v>星夢手記(12)</v>
          </cell>
          <cell r="AK45" t="str">
            <v>普</v>
          </cell>
          <cell r="AO45">
            <v>0.83333333333333304</v>
          </cell>
          <cell r="AP45">
            <v>0.85416666666666696</v>
          </cell>
          <cell r="AR45" t="str">
            <v>沙漠王子法拉特(26)</v>
          </cell>
          <cell r="AS45" t="str">
            <v>普</v>
          </cell>
          <cell r="AW45">
            <v>0.83333333333333304</v>
          </cell>
          <cell r="AX45">
            <v>0.85416666666666696</v>
          </cell>
          <cell r="AZ45" t="str">
            <v>沙漠王子法拉特(26)</v>
          </cell>
          <cell r="BA45" t="str">
            <v>普</v>
          </cell>
        </row>
        <row r="46">
          <cell r="A46">
            <v>0.85416666666666696</v>
          </cell>
          <cell r="B46">
            <v>0.875</v>
          </cell>
          <cell r="D46" t="str">
            <v>星夢手記(12)</v>
          </cell>
          <cell r="E46" t="str">
            <v>普</v>
          </cell>
          <cell r="I46">
            <v>0.85416666666666696</v>
          </cell>
          <cell r="J46">
            <v>0.875</v>
          </cell>
          <cell r="L46" t="str">
            <v>星夢手記(12)</v>
          </cell>
          <cell r="M46" t="str">
            <v>普</v>
          </cell>
          <cell r="Q46">
            <v>0.85416666666666696</v>
          </cell>
          <cell r="T46" t="str">
            <v>星夢手記(12)</v>
          </cell>
          <cell r="U46" t="str">
            <v>普</v>
          </cell>
          <cell r="Y46">
            <v>0.85416666666666696</v>
          </cell>
          <cell r="Z46">
            <v>0.875</v>
          </cell>
          <cell r="AB46" t="str">
            <v>星夢手記(12)</v>
          </cell>
          <cell r="AC46" t="str">
            <v>普</v>
          </cell>
          <cell r="AG46">
            <v>0.85416666666666696</v>
          </cell>
          <cell r="AH46">
            <v>0.875</v>
          </cell>
          <cell r="AJ46" t="str">
            <v>星夢手記(12)</v>
          </cell>
          <cell r="AK46" t="str">
            <v>普</v>
          </cell>
          <cell r="AO46">
            <v>0.85416666666666696</v>
          </cell>
          <cell r="AP46">
            <v>0.875</v>
          </cell>
          <cell r="AR46" t="str">
            <v>沙漠王子法拉特(26)</v>
          </cell>
          <cell r="AS46" t="str">
            <v>普</v>
          </cell>
          <cell r="AW46">
            <v>0.85416666666666696</v>
          </cell>
          <cell r="AX46">
            <v>0.875</v>
          </cell>
          <cell r="AZ46" t="str">
            <v>沙漠王子法拉特(26)</v>
          </cell>
          <cell r="BA46" t="str">
            <v>普</v>
          </cell>
        </row>
        <row r="47">
          <cell r="A47">
            <v>0.875</v>
          </cell>
          <cell r="B47">
            <v>0.89583333333333304</v>
          </cell>
          <cell r="D47" t="str">
            <v>卡片戰鬥!! 先導者 (51)</v>
          </cell>
          <cell r="E47" t="str">
            <v>普</v>
          </cell>
          <cell r="I47">
            <v>0.875</v>
          </cell>
          <cell r="J47">
            <v>0.89583333333333304</v>
          </cell>
          <cell r="L47" t="str">
            <v>卡片戰鬥!! 先導者 (51)</v>
          </cell>
          <cell r="M47" t="str">
            <v>普</v>
          </cell>
          <cell r="Q47">
            <v>0.875</v>
          </cell>
          <cell r="T47" t="str">
            <v>秘密X戰士 幻影甜心(64)</v>
          </cell>
          <cell r="U47" t="str">
            <v>普</v>
          </cell>
          <cell r="Y47">
            <v>0.875</v>
          </cell>
          <cell r="Z47">
            <v>0.89583333333333304</v>
          </cell>
          <cell r="AB47" t="str">
            <v>秘密X戰士 幻影甜心(64)</v>
          </cell>
          <cell r="AC47" t="str">
            <v>普</v>
          </cell>
          <cell r="AG47">
            <v>0.875</v>
          </cell>
          <cell r="AH47">
            <v>0.89583333333333304</v>
          </cell>
          <cell r="AJ47" t="str">
            <v>天晴爛漫(13)</v>
          </cell>
          <cell r="AK47" t="str">
            <v>護</v>
          </cell>
          <cell r="AO47">
            <v>0.875</v>
          </cell>
          <cell r="AP47">
            <v>0.89583333333333304</v>
          </cell>
          <cell r="AR47" t="str">
            <v>沙漠王子法拉特(26)</v>
          </cell>
          <cell r="AS47" t="str">
            <v>普</v>
          </cell>
          <cell r="AW47">
            <v>0.875</v>
          </cell>
          <cell r="AX47">
            <v>0.89583333333333304</v>
          </cell>
          <cell r="AZ47" t="str">
            <v>沙漠王子法拉特(26)</v>
          </cell>
          <cell r="BA47" t="str">
            <v>普</v>
          </cell>
        </row>
        <row r="48">
          <cell r="A48">
            <v>0.89583333333333304</v>
          </cell>
          <cell r="B48">
            <v>0.91666666666666696</v>
          </cell>
          <cell r="D48" t="str">
            <v>卡片戰鬥!! 先導者 (51)</v>
          </cell>
          <cell r="E48" t="str">
            <v>普</v>
          </cell>
          <cell r="I48">
            <v>0.89583333333333304</v>
          </cell>
          <cell r="J48">
            <v>0.91666666666666696</v>
          </cell>
          <cell r="L48" t="str">
            <v>卡片戰鬥!! 先導者 (51)</v>
          </cell>
          <cell r="M48" t="str">
            <v>普</v>
          </cell>
          <cell r="Q48">
            <v>0.89583333333333304</v>
          </cell>
          <cell r="T48" t="str">
            <v>秘密X戰士 幻影甜心(64)</v>
          </cell>
          <cell r="U48" t="str">
            <v>普</v>
          </cell>
          <cell r="Y48">
            <v>0.89583333333333304</v>
          </cell>
          <cell r="Z48">
            <v>0.91666666666666696</v>
          </cell>
          <cell r="AB48" t="str">
            <v>秘密X戰士 幻影甜心(64)</v>
          </cell>
          <cell r="AC48" t="str">
            <v>普</v>
          </cell>
          <cell r="AG48">
            <v>0.89583333333333304</v>
          </cell>
          <cell r="AH48">
            <v>0.91666666666666696</v>
          </cell>
          <cell r="AJ48" t="str">
            <v>天晴爛漫(13)</v>
          </cell>
          <cell r="AK48" t="str">
            <v>護</v>
          </cell>
          <cell r="AO48">
            <v>0.89583333333333304</v>
          </cell>
          <cell r="AP48">
            <v>0.91666666666666696</v>
          </cell>
          <cell r="AR48" t="str">
            <v>沙漠王子法拉特(26)</v>
          </cell>
          <cell r="AS48" t="str">
            <v>普</v>
          </cell>
          <cell r="AW48">
            <v>0.89583333333333304</v>
          </cell>
          <cell r="AX48">
            <v>0.91666666666666696</v>
          </cell>
          <cell r="AZ48" t="str">
            <v>沙漠王子法拉特(26)</v>
          </cell>
          <cell r="BA48" t="str">
            <v>普</v>
          </cell>
        </row>
        <row r="49">
          <cell r="A49">
            <v>0.91666666666666696</v>
          </cell>
          <cell r="B49">
            <v>0.9375</v>
          </cell>
          <cell r="D49" t="str">
            <v>滑板小子2(26)</v>
          </cell>
          <cell r="E49" t="str">
            <v>普</v>
          </cell>
          <cell r="I49">
            <v>0.91666666666666696</v>
          </cell>
          <cell r="J49">
            <v>0.9375</v>
          </cell>
          <cell r="L49" t="str">
            <v>滑板小子2(26)</v>
          </cell>
          <cell r="M49" t="str">
            <v>普</v>
          </cell>
          <cell r="Q49">
            <v>0.91666666666666696</v>
          </cell>
          <cell r="T49" t="str">
            <v>滑板小子2(26)</v>
          </cell>
          <cell r="U49" t="str">
            <v>普</v>
          </cell>
          <cell r="Y49">
            <v>0.91666666666666696</v>
          </cell>
          <cell r="Z49">
            <v>0.9375</v>
          </cell>
          <cell r="AB49" t="str">
            <v>滑板小子2(26)</v>
          </cell>
          <cell r="AC49" t="str">
            <v>普</v>
          </cell>
          <cell r="AG49">
            <v>0.91666666666666696</v>
          </cell>
          <cell r="AH49">
            <v>0.9375</v>
          </cell>
          <cell r="AJ49" t="str">
            <v>滑板小子2(26)</v>
          </cell>
          <cell r="AK49" t="str">
            <v>普</v>
          </cell>
          <cell r="AO49">
            <v>0.91666666666666696</v>
          </cell>
          <cell r="AP49">
            <v>0.9375</v>
          </cell>
          <cell r="AR49" t="str">
            <v>小客人來做廚(26)</v>
          </cell>
          <cell r="AS49" t="str">
            <v>普</v>
          </cell>
          <cell r="AW49">
            <v>0.91666666666666696</v>
          </cell>
          <cell r="AX49">
            <v>0.9375</v>
          </cell>
          <cell r="AZ49" t="str">
            <v>小客人來做廚(26)</v>
          </cell>
          <cell r="BA49" t="str">
            <v>普</v>
          </cell>
        </row>
        <row r="50">
          <cell r="A50">
            <v>0.9375</v>
          </cell>
          <cell r="B50">
            <v>0.95833333333333304</v>
          </cell>
          <cell r="D50" t="str">
            <v>滑板小子2(26)</v>
          </cell>
          <cell r="E50" t="str">
            <v>普</v>
          </cell>
          <cell r="I50">
            <v>0.9375</v>
          </cell>
          <cell r="J50">
            <v>0.95833333333333304</v>
          </cell>
          <cell r="L50" t="str">
            <v>滑板小子2(26)</v>
          </cell>
          <cell r="M50" t="str">
            <v>普</v>
          </cell>
          <cell r="Q50">
            <v>0.9375</v>
          </cell>
          <cell r="T50" t="str">
            <v>滑板小子2(26)</v>
          </cell>
          <cell r="U50" t="str">
            <v>普</v>
          </cell>
          <cell r="Y50">
            <v>0.9375</v>
          </cell>
          <cell r="Z50">
            <v>0.95833333333333304</v>
          </cell>
          <cell r="AB50" t="str">
            <v>滑板小子2(26)</v>
          </cell>
          <cell r="AC50" t="str">
            <v>普</v>
          </cell>
          <cell r="AG50">
            <v>0.9375</v>
          </cell>
          <cell r="AH50">
            <v>0.95833333333333304</v>
          </cell>
          <cell r="AJ50" t="str">
            <v>滑板小子2(26)</v>
          </cell>
          <cell r="AK50" t="str">
            <v>普</v>
          </cell>
          <cell r="AO50">
            <v>0.9375</v>
          </cell>
          <cell r="AP50">
            <v>0.95833333333333304</v>
          </cell>
          <cell r="AR50" t="str">
            <v>小客人來做廚(26)</v>
          </cell>
          <cell r="AS50" t="str">
            <v>普</v>
          </cell>
          <cell r="AW50">
            <v>0.9375</v>
          </cell>
          <cell r="AX50">
            <v>0.95833333333333304</v>
          </cell>
          <cell r="AZ50" t="str">
            <v>小客人來做廚(26)</v>
          </cell>
          <cell r="BA50" t="str">
            <v>普</v>
          </cell>
        </row>
        <row r="51">
          <cell r="A51">
            <v>0.95833333333333304</v>
          </cell>
          <cell r="B51">
            <v>0.97916666666666696</v>
          </cell>
          <cell r="D51" t="str">
            <v xml:space="preserve">魔法X戰士 魔力純心(51) </v>
          </cell>
          <cell r="E51" t="str">
            <v>普</v>
          </cell>
          <cell r="I51">
            <v>0.95833333333333304</v>
          </cell>
          <cell r="J51">
            <v>0.97916666666666696</v>
          </cell>
          <cell r="L51" t="str">
            <v xml:space="preserve">魔法X戰士 魔力純心(51) </v>
          </cell>
          <cell r="M51" t="str">
            <v>普</v>
          </cell>
          <cell r="Q51">
            <v>0.95833333333333304</v>
          </cell>
          <cell r="T51" t="str">
            <v xml:space="preserve">魔法X戰士 魔力純心(51) </v>
          </cell>
          <cell r="U51" t="str">
            <v>普</v>
          </cell>
          <cell r="Y51">
            <v>0.95833333333333304</v>
          </cell>
          <cell r="Z51">
            <v>0.97916666666666696</v>
          </cell>
          <cell r="AB51" t="str">
            <v xml:space="preserve">魔法X戰士 魔力純心(51) </v>
          </cell>
          <cell r="AC51" t="str">
            <v>普</v>
          </cell>
          <cell r="AG51">
            <v>0.95833333333333304</v>
          </cell>
          <cell r="AH51">
            <v>0.97916666666666696</v>
          </cell>
          <cell r="AJ51" t="str">
            <v xml:space="preserve">魔法X戰士 魔力純心(51) </v>
          </cell>
          <cell r="AK51" t="str">
            <v>普</v>
          </cell>
          <cell r="AO51">
            <v>0.95833333333333304</v>
          </cell>
          <cell r="AP51">
            <v>0.97916666666666696</v>
          </cell>
          <cell r="AR51" t="str">
            <v>小客人來做廚(26)</v>
          </cell>
          <cell r="AS51" t="str">
            <v>普</v>
          </cell>
          <cell r="AW51">
            <v>0.95833333333333304</v>
          </cell>
          <cell r="AX51">
            <v>0.97916666666666696</v>
          </cell>
          <cell r="AZ51" t="str">
            <v>泡泡馬林(26)</v>
          </cell>
          <cell r="BA51" t="str">
            <v>普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C9085-6F28-4739-B37D-C3E544D6F079}">
  <dimension ref="A1:F336"/>
  <sheetViews>
    <sheetView tabSelected="1" workbookViewId="0">
      <selection sqref="A1:F336"/>
    </sheetView>
  </sheetViews>
  <sheetFormatPr defaultRowHeight="16.5" x14ac:dyDescent="0.25"/>
  <sheetData>
    <row r="1" spans="1:6" x14ac:dyDescent="0.2">
      <c r="A1" s="1">
        <f>[1]節目表!$A$2</f>
        <v>44207</v>
      </c>
      <c r="B1" s="2" t="str">
        <f>[1]節目表!A4</f>
        <v>開始</v>
      </c>
      <c r="C1" s="1">
        <f t="shared" ref="C1:C48" si="0">A2</f>
        <v>44207</v>
      </c>
      <c r="D1" s="2" t="str">
        <f>[1]節目表!B4</f>
        <v>結束</v>
      </c>
      <c r="E1" s="3" t="str">
        <f>[1]節目表!D4</f>
        <v>名稱</v>
      </c>
      <c r="F1" s="3" t="str">
        <f>[1]節目表!E4</f>
        <v>級別</v>
      </c>
    </row>
    <row r="2" spans="1:6" x14ac:dyDescent="0.2">
      <c r="A2" s="1">
        <f>[1]節目表!$A$2</f>
        <v>44207</v>
      </c>
      <c r="B2" s="2">
        <f>[1]節目表!A5</f>
        <v>0</v>
      </c>
      <c r="C2" s="1">
        <f t="shared" si="0"/>
        <v>44207</v>
      </c>
      <c r="D2" s="2">
        <f>[1]節目表!B5</f>
        <v>2.0833333333333332E-2</v>
      </c>
      <c r="E2" s="3" t="str">
        <f>[1]節目表!D5</f>
        <v>廢材王子(12)</v>
      </c>
      <c r="F2" s="3" t="str">
        <f>[1]節目表!E5</f>
        <v>普</v>
      </c>
    </row>
    <row r="3" spans="1:6" x14ac:dyDescent="0.2">
      <c r="A3" s="1">
        <f>[1]節目表!$A$2</f>
        <v>44207</v>
      </c>
      <c r="B3" s="2">
        <f>[1]節目表!A6</f>
        <v>2.0833333333333332E-2</v>
      </c>
      <c r="C3" s="1">
        <f t="shared" si="0"/>
        <v>44207</v>
      </c>
      <c r="D3" s="2">
        <f>[1]節目表!B6</f>
        <v>4.1666666666666699E-2</v>
      </c>
      <c r="E3" s="3" t="str">
        <f>[1]節目表!D6</f>
        <v>廢材王子(12)</v>
      </c>
      <c r="F3" s="3" t="str">
        <f>[1]節目表!E6</f>
        <v>普</v>
      </c>
    </row>
    <row r="4" spans="1:6" x14ac:dyDescent="0.2">
      <c r="A4" s="1">
        <f>[1]節目表!$A$2</f>
        <v>44207</v>
      </c>
      <c r="B4" s="2">
        <f>[1]節目表!A7</f>
        <v>4.1666666666666699E-2</v>
      </c>
      <c r="C4" s="1">
        <f t="shared" si="0"/>
        <v>44207</v>
      </c>
      <c r="D4" s="2">
        <f>[1]節目表!B7</f>
        <v>6.25E-2</v>
      </c>
      <c r="E4" s="3" t="str">
        <f>[1]節目表!D7</f>
        <v>天晴爛漫(13)</v>
      </c>
      <c r="F4" s="3" t="str">
        <f>[1]節目表!E7</f>
        <v>護</v>
      </c>
    </row>
    <row r="5" spans="1:6" x14ac:dyDescent="0.2">
      <c r="A5" s="1">
        <f>[1]節目表!$A$2</f>
        <v>44207</v>
      </c>
      <c r="B5" s="2">
        <f>[1]節目表!A8</f>
        <v>6.25E-2</v>
      </c>
      <c r="C5" s="1">
        <f t="shared" si="0"/>
        <v>44207</v>
      </c>
      <c r="D5" s="2">
        <f>[1]節目表!B8</f>
        <v>8.3333333333333301E-2</v>
      </c>
      <c r="E5" s="3" t="str">
        <f>[1]節目表!D8</f>
        <v>天晴爛漫(13)</v>
      </c>
      <c r="F5" s="3" t="str">
        <f>[1]節目表!E8</f>
        <v>護</v>
      </c>
    </row>
    <row r="6" spans="1:6" x14ac:dyDescent="0.2">
      <c r="A6" s="1">
        <f>[1]節目表!$A$2</f>
        <v>44207</v>
      </c>
      <c r="B6" s="2">
        <f>[1]節目表!A9</f>
        <v>8.3333333333333301E-2</v>
      </c>
      <c r="C6" s="1">
        <f t="shared" si="0"/>
        <v>44207</v>
      </c>
      <c r="D6" s="2">
        <f>[1]節目表!B9</f>
        <v>0.104166666666667</v>
      </c>
      <c r="E6" s="3" t="str">
        <f>[1]節目表!D9</f>
        <v xml:space="preserve">魔法X戰士 魔力純心(51) </v>
      </c>
      <c r="F6" s="3" t="str">
        <f>[1]節目表!E9</f>
        <v>普</v>
      </c>
    </row>
    <row r="7" spans="1:6" x14ac:dyDescent="0.2">
      <c r="A7" s="1">
        <f>[1]節目表!$A$2</f>
        <v>44207</v>
      </c>
      <c r="B7" s="2">
        <f>[1]節目表!A10</f>
        <v>0.104166666666667</v>
      </c>
      <c r="C7" s="1">
        <f t="shared" si="0"/>
        <v>44207</v>
      </c>
      <c r="D7" s="2">
        <f>[1]節目表!B10</f>
        <v>0.125</v>
      </c>
      <c r="E7" s="3" t="str">
        <f>[1]節目表!D10</f>
        <v xml:space="preserve">魔法X戰士 魔力純心(51) </v>
      </c>
      <c r="F7" s="3" t="str">
        <f>[1]節目表!E10</f>
        <v>普</v>
      </c>
    </row>
    <row r="8" spans="1:6" x14ac:dyDescent="0.2">
      <c r="A8" s="1">
        <f>[1]節目表!$A$2</f>
        <v>44207</v>
      </c>
      <c r="B8" s="2">
        <f>[1]節目表!A11</f>
        <v>0.125</v>
      </c>
      <c r="C8" s="1">
        <f t="shared" si="0"/>
        <v>44207</v>
      </c>
      <c r="D8" s="2">
        <f>[1]節目表!B11</f>
        <v>0.14583333333333301</v>
      </c>
      <c r="E8" s="3" t="str">
        <f>[1]節目表!D11</f>
        <v>極速小子(26)</v>
      </c>
      <c r="F8" s="3" t="str">
        <f>[1]節目表!E11</f>
        <v>普</v>
      </c>
    </row>
    <row r="9" spans="1:6" x14ac:dyDescent="0.2">
      <c r="A9" s="1">
        <f>[1]節目表!$A$2</f>
        <v>44207</v>
      </c>
      <c r="B9" s="2">
        <f>[1]節目表!A12</f>
        <v>0.14583333333333301</v>
      </c>
      <c r="C9" s="1">
        <f t="shared" si="0"/>
        <v>44207</v>
      </c>
      <c r="D9" s="2">
        <f>[1]節目表!B12</f>
        <v>0.16666666666666699</v>
      </c>
      <c r="E9" s="3" t="str">
        <f>[1]節目表!D12</f>
        <v>極速小子(26)</v>
      </c>
      <c r="F9" s="3" t="str">
        <f>[1]節目表!E12</f>
        <v>普</v>
      </c>
    </row>
    <row r="10" spans="1:6" x14ac:dyDescent="0.2">
      <c r="A10" s="1">
        <f>[1]節目表!$A$2</f>
        <v>44207</v>
      </c>
      <c r="B10" s="2">
        <f>[1]節目表!A13</f>
        <v>0.16666666666666699</v>
      </c>
      <c r="C10" s="1">
        <f t="shared" si="0"/>
        <v>44207</v>
      </c>
      <c r="D10" s="2">
        <f>[1]節目表!B13</f>
        <v>0.1875</v>
      </c>
      <c r="E10" s="3" t="str">
        <f>[1]節目表!D13</f>
        <v>星夢手記(12)</v>
      </c>
      <c r="F10" s="3" t="str">
        <f>[1]節目表!E13</f>
        <v>普</v>
      </c>
    </row>
    <row r="11" spans="1:6" x14ac:dyDescent="0.2">
      <c r="A11" s="1">
        <f>[1]節目表!$A$2</f>
        <v>44207</v>
      </c>
      <c r="B11" s="2">
        <f>[1]節目表!A14</f>
        <v>0.1875</v>
      </c>
      <c r="C11" s="1">
        <f t="shared" si="0"/>
        <v>44207</v>
      </c>
      <c r="D11" s="2">
        <f>[1]節目表!B14</f>
        <v>0.20833333333333301</v>
      </c>
      <c r="E11" s="3" t="str">
        <f>[1]節目表!D14</f>
        <v>星夢手記(12)</v>
      </c>
      <c r="F11" s="3" t="str">
        <f>[1]節目表!E14</f>
        <v>普</v>
      </c>
    </row>
    <row r="12" spans="1:6" x14ac:dyDescent="0.2">
      <c r="A12" s="1">
        <f>[1]節目表!$A$2</f>
        <v>44207</v>
      </c>
      <c r="B12" s="2">
        <f>[1]節目表!A15</f>
        <v>0.20833333333333301</v>
      </c>
      <c r="C12" s="1">
        <f t="shared" si="0"/>
        <v>44207</v>
      </c>
      <c r="D12" s="2">
        <f>[1]節目表!B15</f>
        <v>0.22916666666666699</v>
      </c>
      <c r="E12" s="3" t="str">
        <f>[1]節目表!D15</f>
        <v>天晴爛漫(13)</v>
      </c>
      <c r="F12" s="3" t="str">
        <f>[1]節目表!E15</f>
        <v>護</v>
      </c>
    </row>
    <row r="13" spans="1:6" x14ac:dyDescent="0.2">
      <c r="A13" s="1">
        <f>[1]節目表!$A$2</f>
        <v>44207</v>
      </c>
      <c r="B13" s="2">
        <f>[1]節目表!A16</f>
        <v>0.22916666666666699</v>
      </c>
      <c r="C13" s="1">
        <f t="shared" si="0"/>
        <v>44207</v>
      </c>
      <c r="D13" s="2">
        <f>[1]節目表!B16</f>
        <v>0.25</v>
      </c>
      <c r="E13" s="3" t="str">
        <f>[1]節目表!D16</f>
        <v>天晴爛漫(13)</v>
      </c>
      <c r="F13" s="3" t="str">
        <f>[1]節目表!E16</f>
        <v>護</v>
      </c>
    </row>
    <row r="14" spans="1:6" x14ac:dyDescent="0.2">
      <c r="A14" s="1">
        <f>[1]節目表!$A$2</f>
        <v>44207</v>
      </c>
      <c r="B14" s="2">
        <f>[1]節目表!A17</f>
        <v>0.25</v>
      </c>
      <c r="C14" s="1">
        <f t="shared" si="0"/>
        <v>44207</v>
      </c>
      <c r="D14" s="2">
        <f>[1]節目表!B17</f>
        <v>0.27083333333333298</v>
      </c>
      <c r="E14" s="3" t="str">
        <f>[1]節目表!D17</f>
        <v xml:space="preserve">魔法X戰士 魔力純心(51) </v>
      </c>
      <c r="F14" s="3" t="str">
        <f>[1]節目表!E17</f>
        <v>普</v>
      </c>
    </row>
    <row r="15" spans="1:6" x14ac:dyDescent="0.2">
      <c r="A15" s="1">
        <f>[1]節目表!$A$2</f>
        <v>44207</v>
      </c>
      <c r="B15" s="2">
        <f>[1]節目表!A18</f>
        <v>0.27083333333333298</v>
      </c>
      <c r="C15" s="1">
        <f t="shared" si="0"/>
        <v>44207</v>
      </c>
      <c r="D15" s="2">
        <f>[1]節目表!B18</f>
        <v>0.29166666666666702</v>
      </c>
      <c r="E15" s="3" t="str">
        <f>[1]節目表!D18</f>
        <v xml:space="preserve">魔法X戰士 魔力純心(51) </v>
      </c>
      <c r="F15" s="3" t="str">
        <f>[1]節目表!E18</f>
        <v>普</v>
      </c>
    </row>
    <row r="16" spans="1:6" x14ac:dyDescent="0.2">
      <c r="A16" s="1">
        <f>[1]節目表!$A$2</f>
        <v>44207</v>
      </c>
      <c r="B16" s="2">
        <f>[1]節目表!A19</f>
        <v>0.29166666666666702</v>
      </c>
      <c r="C16" s="1">
        <f t="shared" si="0"/>
        <v>44207</v>
      </c>
      <c r="D16" s="2">
        <f>[1]節目表!B19</f>
        <v>0.3125</v>
      </c>
      <c r="E16" s="3" t="str">
        <f>[1]節目表!D19</f>
        <v>極速小子(26)</v>
      </c>
      <c r="F16" s="3" t="str">
        <f>[1]節目表!E19</f>
        <v>普</v>
      </c>
    </row>
    <row r="17" spans="1:6" x14ac:dyDescent="0.2">
      <c r="A17" s="1">
        <f>[1]節目表!$A$2</f>
        <v>44207</v>
      </c>
      <c r="B17" s="2">
        <f>[1]節目表!A20</f>
        <v>0.3125</v>
      </c>
      <c r="C17" s="1">
        <f t="shared" si="0"/>
        <v>44207</v>
      </c>
      <c r="D17" s="2">
        <f>[1]節目表!B20</f>
        <v>0.33333333333333298</v>
      </c>
      <c r="E17" s="3" t="str">
        <f>[1]節目表!D20</f>
        <v>極速小子(26)</v>
      </c>
      <c r="F17" s="3" t="str">
        <f>[1]節目表!E20</f>
        <v>普</v>
      </c>
    </row>
    <row r="18" spans="1:6" x14ac:dyDescent="0.2">
      <c r="A18" s="1">
        <f>[1]節目表!$A$2</f>
        <v>44207</v>
      </c>
      <c r="B18" s="2">
        <f>[1]節目表!A21</f>
        <v>0.33333333333333298</v>
      </c>
      <c r="C18" s="1">
        <f t="shared" si="0"/>
        <v>44207</v>
      </c>
      <c r="D18" s="2">
        <f>[1]節目表!B21</f>
        <v>0.35416666666666702</v>
      </c>
      <c r="E18" s="3" t="str">
        <f>[1]節目表!D21</f>
        <v>廢材王子(12)</v>
      </c>
      <c r="F18" s="3" t="str">
        <f>[1]節目表!E21</f>
        <v>普</v>
      </c>
    </row>
    <row r="19" spans="1:6" x14ac:dyDescent="0.2">
      <c r="A19" s="1">
        <f>[1]節目表!$A$2</f>
        <v>44207</v>
      </c>
      <c r="B19" s="2">
        <f>[1]節目表!A22</f>
        <v>0.35416666666666702</v>
      </c>
      <c r="C19" s="1">
        <f t="shared" si="0"/>
        <v>44207</v>
      </c>
      <c r="D19" s="2">
        <f>[1]節目表!B22</f>
        <v>0.375</v>
      </c>
      <c r="E19" s="3" t="str">
        <f>[1]節目表!D22</f>
        <v>廢材王子(12)</v>
      </c>
      <c r="F19" s="3" t="str">
        <f>[1]節目表!E22</f>
        <v>普</v>
      </c>
    </row>
    <row r="20" spans="1:6" x14ac:dyDescent="0.2">
      <c r="A20" s="1">
        <f>[1]節目表!$A$2</f>
        <v>44207</v>
      </c>
      <c r="B20" s="2">
        <f>[1]節目表!A23</f>
        <v>0.375</v>
      </c>
      <c r="C20" s="1">
        <f t="shared" si="0"/>
        <v>44207</v>
      </c>
      <c r="D20" s="2">
        <f>[1]節目表!B23</f>
        <v>0.39583333333333298</v>
      </c>
      <c r="E20" s="3" t="str">
        <f>[1]節目表!D23</f>
        <v>天晴爛漫(13)</v>
      </c>
      <c r="F20" s="3" t="str">
        <f>[1]節目表!E23</f>
        <v>護</v>
      </c>
    </row>
    <row r="21" spans="1:6" x14ac:dyDescent="0.2">
      <c r="A21" s="1">
        <f>[1]節目表!$A$2</f>
        <v>44207</v>
      </c>
      <c r="B21" s="2">
        <f>[1]節目表!A24</f>
        <v>0.39583333333333298</v>
      </c>
      <c r="C21" s="1">
        <f t="shared" si="0"/>
        <v>44207</v>
      </c>
      <c r="D21" s="2">
        <f>[1]節目表!B24</f>
        <v>0.41666666666666702</v>
      </c>
      <c r="E21" s="3" t="str">
        <f>[1]節目表!D24</f>
        <v>天晴爛漫(13)</v>
      </c>
      <c r="F21" s="3" t="str">
        <f>[1]節目表!E24</f>
        <v>護</v>
      </c>
    </row>
    <row r="22" spans="1:6" x14ac:dyDescent="0.2">
      <c r="A22" s="1">
        <f>[1]節目表!$A$2</f>
        <v>44207</v>
      </c>
      <c r="B22" s="2">
        <f>[1]節目表!A25</f>
        <v>0.41666666666666702</v>
      </c>
      <c r="C22" s="1">
        <f t="shared" si="0"/>
        <v>44207</v>
      </c>
      <c r="D22" s="2">
        <f>[1]節目表!B25</f>
        <v>0.4375</v>
      </c>
      <c r="E22" s="3" t="str">
        <f>[1]節目表!D25</f>
        <v>星夢手記(12)</v>
      </c>
      <c r="F22" s="3" t="str">
        <f>[1]節目表!E25</f>
        <v>普</v>
      </c>
    </row>
    <row r="23" spans="1:6" x14ac:dyDescent="0.2">
      <c r="A23" s="1">
        <f>[1]節目表!$A$2</f>
        <v>44207</v>
      </c>
      <c r="B23" s="2">
        <f>[1]節目表!A26</f>
        <v>0.4375</v>
      </c>
      <c r="C23" s="1">
        <f t="shared" si="0"/>
        <v>44207</v>
      </c>
      <c r="D23" s="2">
        <f>[1]節目表!B26</f>
        <v>0.45833333333333298</v>
      </c>
      <c r="E23" s="3" t="str">
        <f>[1]節目表!D26</f>
        <v>星夢手記(12)</v>
      </c>
      <c r="F23" s="3" t="str">
        <f>[1]節目表!E26</f>
        <v>普</v>
      </c>
    </row>
    <row r="24" spans="1:6" x14ac:dyDescent="0.2">
      <c r="A24" s="1">
        <f>[1]節目表!$A$2</f>
        <v>44207</v>
      </c>
      <c r="B24" s="2">
        <f>[1]節目表!A27</f>
        <v>0.45833333333333298</v>
      </c>
      <c r="C24" s="1">
        <f t="shared" si="0"/>
        <v>44207</v>
      </c>
      <c r="D24" s="2">
        <f>[1]節目表!B27</f>
        <v>0.47916666666666702</v>
      </c>
      <c r="E24" s="3" t="str">
        <f>[1]節目表!D27</f>
        <v>極速小子(26)</v>
      </c>
      <c r="F24" s="3" t="str">
        <f>[1]節目表!E27</f>
        <v>普</v>
      </c>
    </row>
    <row r="25" spans="1:6" x14ac:dyDescent="0.2">
      <c r="A25" s="1">
        <f>[1]節目表!$A$2</f>
        <v>44207</v>
      </c>
      <c r="B25" s="2">
        <f>[1]節目表!A28</f>
        <v>0.47916666666666702</v>
      </c>
      <c r="C25" s="1">
        <f t="shared" si="0"/>
        <v>44207</v>
      </c>
      <c r="D25" s="2">
        <f>[1]節目表!B28</f>
        <v>0.5</v>
      </c>
      <c r="E25" s="3" t="str">
        <f>[1]節目表!D28</f>
        <v>極速小子(26)</v>
      </c>
      <c r="F25" s="3" t="str">
        <f>[1]節目表!E28</f>
        <v>普</v>
      </c>
    </row>
    <row r="26" spans="1:6" x14ac:dyDescent="0.2">
      <c r="A26" s="1">
        <f>[1]節目表!$A$2</f>
        <v>44207</v>
      </c>
      <c r="B26" s="2">
        <f>[1]節目表!A29</f>
        <v>0.5</v>
      </c>
      <c r="C26" s="1">
        <f t="shared" si="0"/>
        <v>44207</v>
      </c>
      <c r="D26" s="2">
        <f>[1]節目表!B29</f>
        <v>0.52083333333333304</v>
      </c>
      <c r="E26" s="3" t="str">
        <f>[1]節目表!D29</f>
        <v>廢材王子(12)</v>
      </c>
      <c r="F26" s="3" t="str">
        <f>[1]節目表!E29</f>
        <v>普</v>
      </c>
    </row>
    <row r="27" spans="1:6" x14ac:dyDescent="0.2">
      <c r="A27" s="1">
        <f>[1]節目表!$A$2</f>
        <v>44207</v>
      </c>
      <c r="B27" s="2">
        <f>[1]節目表!A30</f>
        <v>0.52083333333333304</v>
      </c>
      <c r="C27" s="1">
        <f t="shared" si="0"/>
        <v>44207</v>
      </c>
      <c r="D27" s="2">
        <f>[1]節目表!B30</f>
        <v>0.54166666666666696</v>
      </c>
      <c r="E27" s="3" t="str">
        <f>[1]節目表!D30</f>
        <v>廢材王子(12)</v>
      </c>
      <c r="F27" s="3" t="str">
        <f>[1]節目表!E30</f>
        <v>普</v>
      </c>
    </row>
    <row r="28" spans="1:6" x14ac:dyDescent="0.2">
      <c r="A28" s="1">
        <f>[1]節目表!$A$2</f>
        <v>44207</v>
      </c>
      <c r="B28" s="2">
        <f>[1]節目表!A31</f>
        <v>0.54166666666666696</v>
      </c>
      <c r="C28" s="1">
        <f t="shared" si="0"/>
        <v>44207</v>
      </c>
      <c r="D28" s="2">
        <f>[1]節目表!B31</f>
        <v>0.5625</v>
      </c>
      <c r="E28" s="3" t="str">
        <f>[1]節目表!D31</f>
        <v>天晴爛漫(13)</v>
      </c>
      <c r="F28" s="3" t="str">
        <f>[1]節目表!E31</f>
        <v>護</v>
      </c>
    </row>
    <row r="29" spans="1:6" x14ac:dyDescent="0.2">
      <c r="A29" s="1">
        <f>[1]節目表!$A$2</f>
        <v>44207</v>
      </c>
      <c r="B29" s="2">
        <f>[1]節目表!A32</f>
        <v>0.5625</v>
      </c>
      <c r="C29" s="1">
        <f t="shared" si="0"/>
        <v>44207</v>
      </c>
      <c r="D29" s="2">
        <f>[1]節目表!B32</f>
        <v>0.58333333333333304</v>
      </c>
      <c r="E29" s="3" t="str">
        <f>[1]節目表!D32</f>
        <v>天晴爛漫(13)</v>
      </c>
      <c r="F29" s="3" t="str">
        <f>[1]節目表!E32</f>
        <v>護</v>
      </c>
    </row>
    <row r="30" spans="1:6" x14ac:dyDescent="0.2">
      <c r="A30" s="1">
        <f>[1]節目表!$A$2</f>
        <v>44207</v>
      </c>
      <c r="B30" s="2">
        <f>[1]節目表!A33</f>
        <v>0.58333333333333304</v>
      </c>
      <c r="C30" s="1">
        <f t="shared" si="0"/>
        <v>44207</v>
      </c>
      <c r="D30" s="2">
        <f>[1]節目表!B33</f>
        <v>0.60416666666666696</v>
      </c>
      <c r="E30" s="3" t="str">
        <f>[1]節目表!D33</f>
        <v xml:space="preserve">魔法X戰士 魔力純心(51) </v>
      </c>
      <c r="F30" s="3" t="str">
        <f>[1]節目表!E33</f>
        <v>普</v>
      </c>
    </row>
    <row r="31" spans="1:6" x14ac:dyDescent="0.2">
      <c r="A31" s="1">
        <f>[1]節目表!$A$2</f>
        <v>44207</v>
      </c>
      <c r="B31" s="2">
        <f>[1]節目表!A34</f>
        <v>0.60416666666666696</v>
      </c>
      <c r="C31" s="1">
        <f t="shared" si="0"/>
        <v>44207</v>
      </c>
      <c r="D31" s="2">
        <f>[1]節目表!B34</f>
        <v>0.625</v>
      </c>
      <c r="E31" s="3" t="str">
        <f>[1]節目表!D34</f>
        <v xml:space="preserve">魔法X戰士 魔力純心(51) </v>
      </c>
      <c r="F31" s="3" t="str">
        <f>[1]節目表!E34</f>
        <v>普</v>
      </c>
    </row>
    <row r="32" spans="1:6" x14ac:dyDescent="0.2">
      <c r="A32" s="1">
        <f>[1]節目表!$A$2</f>
        <v>44207</v>
      </c>
      <c r="B32" s="2">
        <f>[1]節目表!A35</f>
        <v>0.625</v>
      </c>
      <c r="C32" s="1">
        <f>A34</f>
        <v>44207</v>
      </c>
      <c r="D32" s="2">
        <f>[1]節目表!B35</f>
        <v>0.64583333333333304</v>
      </c>
      <c r="E32" s="3" t="str">
        <f>[1]節目表!D35</f>
        <v>滑板小子2(26)</v>
      </c>
      <c r="F32" s="3" t="str">
        <f>[1]節目表!E35</f>
        <v>普</v>
      </c>
    </row>
    <row r="33" spans="1:6" x14ac:dyDescent="0.2">
      <c r="A33" s="1">
        <f>[1]節目表!$A$2</f>
        <v>44207</v>
      </c>
      <c r="B33" s="2">
        <f>[1]節目表!A36</f>
        <v>0.64583333333333304</v>
      </c>
      <c r="C33" s="1">
        <f>A35</f>
        <v>44207</v>
      </c>
      <c r="D33" s="2">
        <f>[1]節目表!B36</f>
        <v>0.66666666666666696</v>
      </c>
      <c r="E33" s="3" t="str">
        <f>[1]節目表!D36</f>
        <v>滑板小子2(26)</v>
      </c>
      <c r="F33" s="3" t="str">
        <f>[1]節目表!E36</f>
        <v>普</v>
      </c>
    </row>
    <row r="34" spans="1:6" x14ac:dyDescent="0.2">
      <c r="A34" s="1">
        <f>[1]節目表!$A$2</f>
        <v>44207</v>
      </c>
      <c r="B34" s="2">
        <f>[1]節目表!A37</f>
        <v>0.66666666666666696</v>
      </c>
      <c r="C34" s="1">
        <f t="shared" si="0"/>
        <v>44207</v>
      </c>
      <c r="D34" s="2">
        <f>[1]節目表!B37</f>
        <v>0.6875</v>
      </c>
      <c r="E34" s="3" t="str">
        <f>[1]節目表!D37</f>
        <v>極速小子(26)</v>
      </c>
      <c r="F34" s="3" t="str">
        <f>[1]節目表!E37</f>
        <v>普</v>
      </c>
    </row>
    <row r="35" spans="1:6" x14ac:dyDescent="0.2">
      <c r="A35" s="1">
        <f>[1]節目表!$A$2</f>
        <v>44207</v>
      </c>
      <c r="B35" s="2">
        <f>[1]節目表!A38</f>
        <v>0.6875</v>
      </c>
      <c r="C35" s="1">
        <f t="shared" si="0"/>
        <v>44207</v>
      </c>
      <c r="D35" s="2">
        <f>[1]節目表!B38</f>
        <v>0.70833333333333304</v>
      </c>
      <c r="E35" s="3" t="str">
        <f>[1]節目表!D38</f>
        <v>極速小子(26)</v>
      </c>
      <c r="F35" s="3" t="str">
        <f>[1]節目表!E38</f>
        <v>普</v>
      </c>
    </row>
    <row r="36" spans="1:6" x14ac:dyDescent="0.2">
      <c r="A36" s="1">
        <f>[1]節目表!$A$2</f>
        <v>44207</v>
      </c>
      <c r="B36" s="2">
        <f>[1]節目表!A39</f>
        <v>0.70833333333333304</v>
      </c>
      <c r="C36" s="1">
        <f t="shared" si="0"/>
        <v>44207</v>
      </c>
      <c r="D36" s="2">
        <f>[1]節目表!B39</f>
        <v>0.72916666666666696</v>
      </c>
      <c r="E36" s="3" t="str">
        <f>[1]節目表!D39</f>
        <v>滑板小子2(26)</v>
      </c>
      <c r="F36" s="3" t="str">
        <f>[1]節目表!E39</f>
        <v>普</v>
      </c>
    </row>
    <row r="37" spans="1:6" x14ac:dyDescent="0.2">
      <c r="A37" s="1">
        <f>[1]節目表!$A$2</f>
        <v>44207</v>
      </c>
      <c r="B37" s="2">
        <f>[1]節目表!A40</f>
        <v>0.72916666666666696</v>
      </c>
      <c r="C37" s="1">
        <f t="shared" si="0"/>
        <v>44207</v>
      </c>
      <c r="D37" s="2">
        <f>[1]節目表!B40</f>
        <v>0.75</v>
      </c>
      <c r="E37" s="3" t="str">
        <f>[1]節目表!D40</f>
        <v>滑板小子2(26)</v>
      </c>
      <c r="F37" s="3" t="str">
        <f>[1]節目表!E40</f>
        <v>普</v>
      </c>
    </row>
    <row r="38" spans="1:6" x14ac:dyDescent="0.2">
      <c r="A38" s="1">
        <f>[1]節目表!$A$2</f>
        <v>44207</v>
      </c>
      <c r="B38" s="2">
        <f>[1]節目表!A41</f>
        <v>0.75</v>
      </c>
      <c r="C38" s="1">
        <f t="shared" si="0"/>
        <v>44207</v>
      </c>
      <c r="D38" s="2">
        <f>[1]節目表!B41</f>
        <v>0.77083333333333304</v>
      </c>
      <c r="E38" s="3" t="str">
        <f>[1]節目表!D41</f>
        <v>廢材王子(12)</v>
      </c>
      <c r="F38" s="3" t="str">
        <f>[1]節目表!E41</f>
        <v>普</v>
      </c>
    </row>
    <row r="39" spans="1:6" x14ac:dyDescent="0.2">
      <c r="A39" s="1">
        <f>[1]節目表!$A$2</f>
        <v>44207</v>
      </c>
      <c r="B39" s="2">
        <f>[1]節目表!A42</f>
        <v>0.77083333333333304</v>
      </c>
      <c r="C39" s="1">
        <f t="shared" si="0"/>
        <v>44207</v>
      </c>
      <c r="D39" s="2">
        <f>[1]節目表!B42</f>
        <v>0.79166666666666696</v>
      </c>
      <c r="E39" s="3" t="str">
        <f>[1]節目表!D42</f>
        <v>廢材王子(12)</v>
      </c>
      <c r="F39" s="3" t="str">
        <f>[1]節目表!E42</f>
        <v>普</v>
      </c>
    </row>
    <row r="40" spans="1:6" x14ac:dyDescent="0.2">
      <c r="A40" s="1">
        <f>[1]節目表!$A$2</f>
        <v>44207</v>
      </c>
      <c r="B40" s="2">
        <f>[1]節目表!A43</f>
        <v>0.79166666666666696</v>
      </c>
      <c r="C40" s="1">
        <f t="shared" si="0"/>
        <v>44207</v>
      </c>
      <c r="D40" s="2">
        <f>[1]節目表!B43</f>
        <v>0.8125</v>
      </c>
      <c r="E40" s="3" t="str">
        <f>[1]節目表!D43</f>
        <v xml:space="preserve">魔法X戰士 魔力純心(51) </v>
      </c>
      <c r="F40" s="3" t="str">
        <f>[1]節目表!E43</f>
        <v>普</v>
      </c>
    </row>
    <row r="41" spans="1:6" x14ac:dyDescent="0.2">
      <c r="A41" s="1">
        <f>[1]節目表!$A$2</f>
        <v>44207</v>
      </c>
      <c r="B41" s="2">
        <f>[1]節目表!A44</f>
        <v>0.8125</v>
      </c>
      <c r="C41" s="1">
        <f t="shared" si="0"/>
        <v>44207</v>
      </c>
      <c r="D41" s="2">
        <f>[1]節目表!B44</f>
        <v>0.83333333333333304</v>
      </c>
      <c r="E41" s="3" t="str">
        <f>[1]節目表!D44</f>
        <v xml:space="preserve">魔法X戰士 魔力純心(51) </v>
      </c>
      <c r="F41" s="3" t="str">
        <f>[1]節目表!E44</f>
        <v>普</v>
      </c>
    </row>
    <row r="42" spans="1:6" x14ac:dyDescent="0.2">
      <c r="A42" s="1">
        <f>[1]節目表!$A$2</f>
        <v>44207</v>
      </c>
      <c r="B42" s="2">
        <f>[1]節目表!A45</f>
        <v>0.83333333333333304</v>
      </c>
      <c r="C42" s="1">
        <f t="shared" si="0"/>
        <v>44207</v>
      </c>
      <c r="D42" s="2">
        <f>[1]節目表!B45</f>
        <v>0.85416666666666696</v>
      </c>
      <c r="E42" s="3" t="str">
        <f>[1]節目表!D45</f>
        <v>星夢手記(12)</v>
      </c>
      <c r="F42" s="3" t="str">
        <f>[1]節目表!E45</f>
        <v>普</v>
      </c>
    </row>
    <row r="43" spans="1:6" x14ac:dyDescent="0.2">
      <c r="A43" s="1">
        <f>[1]節目表!$A$2</f>
        <v>44207</v>
      </c>
      <c r="B43" s="2">
        <f>[1]節目表!A46</f>
        <v>0.85416666666666696</v>
      </c>
      <c r="C43" s="1">
        <f t="shared" si="0"/>
        <v>44207</v>
      </c>
      <c r="D43" s="2">
        <f>[1]節目表!B46</f>
        <v>0.875</v>
      </c>
      <c r="E43" s="3" t="str">
        <f>[1]節目表!D46</f>
        <v>星夢手記(12)</v>
      </c>
      <c r="F43" s="3" t="str">
        <f>[1]節目表!E46</f>
        <v>普</v>
      </c>
    </row>
    <row r="44" spans="1:6" x14ac:dyDescent="0.2">
      <c r="A44" s="1">
        <f>[1]節目表!$A$2</f>
        <v>44207</v>
      </c>
      <c r="B44" s="2">
        <f>[1]節目表!A47</f>
        <v>0.875</v>
      </c>
      <c r="C44" s="1">
        <f t="shared" si="0"/>
        <v>44207</v>
      </c>
      <c r="D44" s="2">
        <f>[1]節目表!B47</f>
        <v>0.89583333333333304</v>
      </c>
      <c r="E44" s="3" t="str">
        <f>[1]節目表!D47</f>
        <v>卡片戰鬥!! 先導者 (51)</v>
      </c>
      <c r="F44" s="3" t="str">
        <f>[1]節目表!E47</f>
        <v>普</v>
      </c>
    </row>
    <row r="45" spans="1:6" x14ac:dyDescent="0.2">
      <c r="A45" s="1">
        <f>[1]節目表!$A$2</f>
        <v>44207</v>
      </c>
      <c r="B45" s="2">
        <f>[1]節目表!A48</f>
        <v>0.89583333333333304</v>
      </c>
      <c r="C45" s="1">
        <f t="shared" si="0"/>
        <v>44207</v>
      </c>
      <c r="D45" s="2">
        <f>[1]節目表!B48</f>
        <v>0.91666666666666696</v>
      </c>
      <c r="E45" s="3" t="str">
        <f>[1]節目表!D48</f>
        <v>卡片戰鬥!! 先導者 (51)</v>
      </c>
      <c r="F45" s="3" t="str">
        <f>[1]節目表!E48</f>
        <v>普</v>
      </c>
    </row>
    <row r="46" spans="1:6" x14ac:dyDescent="0.2">
      <c r="A46" s="1">
        <f>[1]節目表!$A$2</f>
        <v>44207</v>
      </c>
      <c r="B46" s="2">
        <f>[1]節目表!A49</f>
        <v>0.91666666666666696</v>
      </c>
      <c r="C46" s="1">
        <f t="shared" si="0"/>
        <v>44207</v>
      </c>
      <c r="D46" s="2">
        <f>[1]節目表!B49</f>
        <v>0.9375</v>
      </c>
      <c r="E46" s="3" t="str">
        <f>[1]節目表!D49</f>
        <v>滑板小子2(26)</v>
      </c>
      <c r="F46" s="3" t="str">
        <f>[1]節目表!E49</f>
        <v>普</v>
      </c>
    </row>
    <row r="47" spans="1:6" x14ac:dyDescent="0.2">
      <c r="A47" s="1">
        <f>[1]節目表!$A$2</f>
        <v>44207</v>
      </c>
      <c r="B47" s="2">
        <f>[1]節目表!A50</f>
        <v>0.9375</v>
      </c>
      <c r="C47" s="1">
        <f t="shared" si="0"/>
        <v>44207</v>
      </c>
      <c r="D47" s="2">
        <f>[1]節目表!B50</f>
        <v>0.95833333333333304</v>
      </c>
      <c r="E47" s="3" t="str">
        <f>[1]節目表!D50</f>
        <v>滑板小子2(26)</v>
      </c>
      <c r="F47" s="3" t="str">
        <f>[1]節目表!E50</f>
        <v>普</v>
      </c>
    </row>
    <row r="48" spans="1:6" x14ac:dyDescent="0.2">
      <c r="A48" s="1">
        <f>[1]節目表!$A$2</f>
        <v>44207</v>
      </c>
      <c r="B48" s="2">
        <f>[1]節目表!A51</f>
        <v>0.95833333333333304</v>
      </c>
      <c r="C48" s="1">
        <f t="shared" si="0"/>
        <v>44208</v>
      </c>
      <c r="D48" s="2">
        <f>[1]節目表!B51</f>
        <v>0.97916666666666696</v>
      </c>
      <c r="E48" s="3" t="str">
        <f>[1]節目表!D51</f>
        <v xml:space="preserve">魔法X戰士 魔力純心(51) </v>
      </c>
      <c r="F48" s="3" t="str">
        <f>[1]節目表!E51</f>
        <v>普</v>
      </c>
    </row>
    <row r="49" spans="1:6" x14ac:dyDescent="0.2">
      <c r="A49" s="1">
        <f>[1]節目表!$I$2</f>
        <v>44208</v>
      </c>
      <c r="B49" s="2" t="str">
        <f>[1]節目表!I4</f>
        <v>開始</v>
      </c>
      <c r="C49" s="1">
        <f>A51</f>
        <v>44208</v>
      </c>
      <c r="D49" s="2" t="str">
        <f>[1]節目表!J4</f>
        <v>結束</v>
      </c>
      <c r="E49" s="3" t="str">
        <f>[1]節目表!L4</f>
        <v>名稱</v>
      </c>
      <c r="F49" s="3" t="str">
        <f>[1]節目表!M4</f>
        <v>級別</v>
      </c>
    </row>
    <row r="50" spans="1:6" x14ac:dyDescent="0.2">
      <c r="A50" s="1">
        <f>[1]節目表!$I$2</f>
        <v>44208</v>
      </c>
      <c r="B50" s="2">
        <f>[1]節目表!I5</f>
        <v>0</v>
      </c>
      <c r="C50" s="1">
        <f t="shared" ref="C50:C113" si="1">A51</f>
        <v>44208</v>
      </c>
      <c r="D50" s="2">
        <f>[1]節目表!J5</f>
        <v>2.0833333333333332E-2</v>
      </c>
      <c r="E50" s="3" t="str">
        <f>[1]節目表!L5</f>
        <v>廢材王子(12)</v>
      </c>
      <c r="F50" s="3" t="str">
        <f>[1]節目表!M5</f>
        <v>普</v>
      </c>
    </row>
    <row r="51" spans="1:6" x14ac:dyDescent="0.2">
      <c r="A51" s="1">
        <f>[1]節目表!$I$2</f>
        <v>44208</v>
      </c>
      <c r="B51" s="2">
        <f>[1]節目表!I6</f>
        <v>2.0833333333333332E-2</v>
      </c>
      <c r="C51" s="1">
        <f t="shared" si="1"/>
        <v>44208</v>
      </c>
      <c r="D51" s="2">
        <f>[1]節目表!J6</f>
        <v>4.1666666666666699E-2</v>
      </c>
      <c r="E51" s="3" t="str">
        <f>[1]節目表!L6</f>
        <v>廢材王子(12)</v>
      </c>
      <c r="F51" s="3" t="str">
        <f>[1]節目表!M6</f>
        <v>普</v>
      </c>
    </row>
    <row r="52" spans="1:6" x14ac:dyDescent="0.2">
      <c r="A52" s="1">
        <f>[1]節目表!$I$2</f>
        <v>44208</v>
      </c>
      <c r="B52" s="2">
        <f>[1]節目表!I7</f>
        <v>4.1666666666666699E-2</v>
      </c>
      <c r="C52" s="1">
        <f t="shared" si="1"/>
        <v>44208</v>
      </c>
      <c r="D52" s="2">
        <f>[1]節目表!J7</f>
        <v>6.25E-2</v>
      </c>
      <c r="E52" s="3" t="str">
        <f>[1]節目表!L7</f>
        <v>卡片戰鬥!! 先導者 (51)</v>
      </c>
      <c r="F52" s="3" t="str">
        <f>[1]節目表!M7</f>
        <v>普</v>
      </c>
    </row>
    <row r="53" spans="1:6" x14ac:dyDescent="0.2">
      <c r="A53" s="1">
        <f>[1]節目表!$I$2</f>
        <v>44208</v>
      </c>
      <c r="B53" s="2">
        <f>[1]節目表!I8</f>
        <v>6.25E-2</v>
      </c>
      <c r="C53" s="1">
        <f t="shared" si="1"/>
        <v>44208</v>
      </c>
      <c r="D53" s="2">
        <f>[1]節目表!J8</f>
        <v>8.3333333333333301E-2</v>
      </c>
      <c r="E53" s="3" t="str">
        <f>[1]節目表!L8</f>
        <v>卡片戰鬥!! 先導者 (51)</v>
      </c>
      <c r="F53" s="3" t="str">
        <f>[1]節目表!M8</f>
        <v>普</v>
      </c>
    </row>
    <row r="54" spans="1:6" x14ac:dyDescent="0.2">
      <c r="A54" s="1">
        <f>[1]節目表!$I$2</f>
        <v>44208</v>
      </c>
      <c r="B54" s="2">
        <f>[1]節目表!I9</f>
        <v>8.3333333333333301E-2</v>
      </c>
      <c r="C54" s="1">
        <f t="shared" si="1"/>
        <v>44208</v>
      </c>
      <c r="D54" s="2">
        <f>[1]節目表!J9</f>
        <v>0.104166666666667</v>
      </c>
      <c r="E54" s="3" t="str">
        <f>[1]節目表!L9</f>
        <v xml:space="preserve">魔法X戰士 魔力純心(51) </v>
      </c>
      <c r="F54" s="3" t="str">
        <f>[1]節目表!M9</f>
        <v>普</v>
      </c>
    </row>
    <row r="55" spans="1:6" x14ac:dyDescent="0.2">
      <c r="A55" s="1">
        <f>[1]節目表!$I$2</f>
        <v>44208</v>
      </c>
      <c r="B55" s="2">
        <f>[1]節目表!I10</f>
        <v>0.104166666666667</v>
      </c>
      <c r="C55" s="1">
        <f t="shared" si="1"/>
        <v>44208</v>
      </c>
      <c r="D55" s="2">
        <f>[1]節目表!J10</f>
        <v>0.125</v>
      </c>
      <c r="E55" s="3" t="str">
        <f>[1]節目表!L10</f>
        <v xml:space="preserve">魔法X戰士 魔力純心(51) </v>
      </c>
      <c r="F55" s="3" t="str">
        <f>[1]節目表!M10</f>
        <v>普</v>
      </c>
    </row>
    <row r="56" spans="1:6" x14ac:dyDescent="0.2">
      <c r="A56" s="1">
        <f>[1]節目表!$I$2</f>
        <v>44208</v>
      </c>
      <c r="B56" s="2">
        <f>[1]節目表!I11</f>
        <v>0.125</v>
      </c>
      <c r="C56" s="1">
        <f t="shared" si="1"/>
        <v>44208</v>
      </c>
      <c r="D56" s="2">
        <f>[1]節目表!J11</f>
        <v>0.14583333333333301</v>
      </c>
      <c r="E56" s="3" t="str">
        <f>[1]節目表!L11</f>
        <v>極速小子(26)</v>
      </c>
      <c r="F56" s="3" t="str">
        <f>[1]節目表!M11</f>
        <v>普</v>
      </c>
    </row>
    <row r="57" spans="1:6" x14ac:dyDescent="0.2">
      <c r="A57" s="1">
        <f>[1]節目表!$I$2</f>
        <v>44208</v>
      </c>
      <c r="B57" s="2">
        <f>[1]節目表!I12</f>
        <v>0.14583333333333301</v>
      </c>
      <c r="C57" s="1">
        <f t="shared" si="1"/>
        <v>44208</v>
      </c>
      <c r="D57" s="2">
        <f>[1]節目表!J12</f>
        <v>0.16666666666666699</v>
      </c>
      <c r="E57" s="3" t="str">
        <f>[1]節目表!L12</f>
        <v>極速小子(26)</v>
      </c>
      <c r="F57" s="3" t="str">
        <f>[1]節目表!M12</f>
        <v>普</v>
      </c>
    </row>
    <row r="58" spans="1:6" x14ac:dyDescent="0.2">
      <c r="A58" s="1">
        <f>[1]節目表!$I$2</f>
        <v>44208</v>
      </c>
      <c r="B58" s="2">
        <f>[1]節目表!I13</f>
        <v>0.16666666666666699</v>
      </c>
      <c r="C58" s="1">
        <f t="shared" si="1"/>
        <v>44208</v>
      </c>
      <c r="D58" s="2">
        <f>[1]節目表!J13</f>
        <v>0.1875</v>
      </c>
      <c r="E58" s="3" t="str">
        <f>[1]節目表!L13</f>
        <v>星夢手記(12)</v>
      </c>
      <c r="F58" s="3" t="str">
        <f>[1]節目表!M13</f>
        <v>普</v>
      </c>
    </row>
    <row r="59" spans="1:6" x14ac:dyDescent="0.2">
      <c r="A59" s="1">
        <f>[1]節目表!$I$2</f>
        <v>44208</v>
      </c>
      <c r="B59" s="2">
        <f>[1]節目表!I14</f>
        <v>0.1875</v>
      </c>
      <c r="C59" s="1">
        <f t="shared" si="1"/>
        <v>44208</v>
      </c>
      <c r="D59" s="2">
        <f>[1]節目表!J14</f>
        <v>0.20833333333333301</v>
      </c>
      <c r="E59" s="3" t="str">
        <f>[1]節目表!L14</f>
        <v>星夢手記(12)</v>
      </c>
      <c r="F59" s="3" t="str">
        <f>[1]節目表!M14</f>
        <v>普</v>
      </c>
    </row>
    <row r="60" spans="1:6" x14ac:dyDescent="0.2">
      <c r="A60" s="1">
        <f>[1]節目表!$I$2</f>
        <v>44208</v>
      </c>
      <c r="B60" s="2">
        <f>[1]節目表!I15</f>
        <v>0.20833333333333301</v>
      </c>
      <c r="C60" s="1">
        <f t="shared" si="1"/>
        <v>44208</v>
      </c>
      <c r="D60" s="2">
        <f>[1]節目表!J15</f>
        <v>0.22916666666666699</v>
      </c>
      <c r="E60" s="3" t="str">
        <f>[1]節目表!L15</f>
        <v>卡片戰鬥!! 先導者 (51)</v>
      </c>
      <c r="F60" s="3" t="str">
        <f>[1]節目表!M15</f>
        <v>普</v>
      </c>
    </row>
    <row r="61" spans="1:6" x14ac:dyDescent="0.2">
      <c r="A61" s="1">
        <f>[1]節目表!$I$2</f>
        <v>44208</v>
      </c>
      <c r="B61" s="2">
        <f>[1]節目表!I16</f>
        <v>0.22916666666666699</v>
      </c>
      <c r="C61" s="1">
        <f t="shared" si="1"/>
        <v>44208</v>
      </c>
      <c r="D61" s="2">
        <f>[1]節目表!J16</f>
        <v>0.25</v>
      </c>
      <c r="E61" s="3" t="str">
        <f>[1]節目表!L16</f>
        <v>卡片戰鬥!! 先導者 (51)</v>
      </c>
      <c r="F61" s="3" t="str">
        <f>[1]節目表!M16</f>
        <v>普</v>
      </c>
    </row>
    <row r="62" spans="1:6" x14ac:dyDescent="0.2">
      <c r="A62" s="1">
        <f>[1]節目表!$I$2</f>
        <v>44208</v>
      </c>
      <c r="B62" s="2">
        <f>[1]節目表!I17</f>
        <v>0.25</v>
      </c>
      <c r="C62" s="1">
        <f t="shared" si="1"/>
        <v>44208</v>
      </c>
      <c r="D62" s="2">
        <f>[1]節目表!J17</f>
        <v>0.27083333333333298</v>
      </c>
      <c r="E62" s="3" t="str">
        <f>[1]節目表!L17</f>
        <v xml:space="preserve">魔法X戰士 魔力純心(51) </v>
      </c>
      <c r="F62" s="3" t="str">
        <f>[1]節目表!M17</f>
        <v>普</v>
      </c>
    </row>
    <row r="63" spans="1:6" x14ac:dyDescent="0.2">
      <c r="A63" s="1">
        <f>[1]節目表!$I$2</f>
        <v>44208</v>
      </c>
      <c r="B63" s="2">
        <f>[1]節目表!I18</f>
        <v>0.27083333333333298</v>
      </c>
      <c r="C63" s="1">
        <f t="shared" si="1"/>
        <v>44208</v>
      </c>
      <c r="D63" s="2">
        <f>[1]節目表!J18</f>
        <v>0.29166666666666702</v>
      </c>
      <c r="E63" s="3" t="str">
        <f>[1]節目表!L18</f>
        <v xml:space="preserve">魔法X戰士 魔力純心(51) </v>
      </c>
      <c r="F63" s="3" t="str">
        <f>[1]節目表!M18</f>
        <v>普</v>
      </c>
    </row>
    <row r="64" spans="1:6" x14ac:dyDescent="0.2">
      <c r="A64" s="1">
        <f>[1]節目表!$I$2</f>
        <v>44208</v>
      </c>
      <c r="B64" s="2">
        <f>[1]節目表!I19</f>
        <v>0.29166666666666702</v>
      </c>
      <c r="C64" s="1">
        <f t="shared" si="1"/>
        <v>44208</v>
      </c>
      <c r="D64" s="2">
        <f>[1]節目表!J19</f>
        <v>0.3125</v>
      </c>
      <c r="E64" s="3" t="str">
        <f>[1]節目表!L19</f>
        <v>極速小子(26)</v>
      </c>
      <c r="F64" s="3" t="str">
        <f>[1]節目表!M19</f>
        <v>普</v>
      </c>
    </row>
    <row r="65" spans="1:6" x14ac:dyDescent="0.2">
      <c r="A65" s="1">
        <f>[1]節目表!$I$2</f>
        <v>44208</v>
      </c>
      <c r="B65" s="2">
        <f>[1]節目表!I20</f>
        <v>0.3125</v>
      </c>
      <c r="C65" s="1">
        <f t="shared" si="1"/>
        <v>44208</v>
      </c>
      <c r="D65" s="2">
        <f>[1]節目表!J20</f>
        <v>0.33333333333333298</v>
      </c>
      <c r="E65" s="3" t="str">
        <f>[1]節目表!L20</f>
        <v>極速小子(26)</v>
      </c>
      <c r="F65" s="3" t="str">
        <f>[1]節目表!M20</f>
        <v>普</v>
      </c>
    </row>
    <row r="66" spans="1:6" x14ac:dyDescent="0.2">
      <c r="A66" s="1">
        <f>[1]節目表!$I$2</f>
        <v>44208</v>
      </c>
      <c r="B66" s="2">
        <f>[1]節目表!I21</f>
        <v>0.33333333333333298</v>
      </c>
      <c r="C66" s="1">
        <f t="shared" si="1"/>
        <v>44208</v>
      </c>
      <c r="D66" s="2">
        <f>[1]節目表!J21</f>
        <v>0.35416666666666702</v>
      </c>
      <c r="E66" s="3" t="str">
        <f>[1]節目表!L21</f>
        <v>廢材王子(12)</v>
      </c>
      <c r="F66" s="3" t="str">
        <f>[1]節目表!M21</f>
        <v>普</v>
      </c>
    </row>
    <row r="67" spans="1:6" x14ac:dyDescent="0.2">
      <c r="A67" s="1">
        <f>[1]節目表!$I$2</f>
        <v>44208</v>
      </c>
      <c r="B67" s="2">
        <f>[1]節目表!I22</f>
        <v>0.35416666666666702</v>
      </c>
      <c r="C67" s="1">
        <f t="shared" si="1"/>
        <v>44208</v>
      </c>
      <c r="D67" s="2">
        <f>[1]節目表!J22</f>
        <v>0.375</v>
      </c>
      <c r="E67" s="3" t="str">
        <f>[1]節目表!L22</f>
        <v>廢材王子(12)</v>
      </c>
      <c r="F67" s="3" t="str">
        <f>[1]節目表!M22</f>
        <v>普</v>
      </c>
    </row>
    <row r="68" spans="1:6" x14ac:dyDescent="0.2">
      <c r="A68" s="1">
        <f>[1]節目表!$I$2</f>
        <v>44208</v>
      </c>
      <c r="B68" s="2">
        <f>[1]節目表!I23</f>
        <v>0.375</v>
      </c>
      <c r="C68" s="1">
        <f t="shared" si="1"/>
        <v>44208</v>
      </c>
      <c r="D68" s="2">
        <f>[1]節目表!J23</f>
        <v>0.39583333333333298</v>
      </c>
      <c r="E68" s="3" t="str">
        <f>[1]節目表!L23</f>
        <v>卡片戰鬥!! 先導者 (51)</v>
      </c>
      <c r="F68" s="3" t="str">
        <f>[1]節目表!M23</f>
        <v>普</v>
      </c>
    </row>
    <row r="69" spans="1:6" x14ac:dyDescent="0.2">
      <c r="A69" s="1">
        <f>[1]節目表!$I$2</f>
        <v>44208</v>
      </c>
      <c r="B69" s="2">
        <f>[1]節目表!I24</f>
        <v>0.39583333333333298</v>
      </c>
      <c r="C69" s="1">
        <f t="shared" si="1"/>
        <v>44208</v>
      </c>
      <c r="D69" s="2">
        <f>[1]節目表!J24</f>
        <v>0.41666666666666702</v>
      </c>
      <c r="E69" s="3" t="str">
        <f>[1]節目表!L24</f>
        <v>卡片戰鬥!! 先導者 (51)</v>
      </c>
      <c r="F69" s="3" t="str">
        <f>[1]節目表!M24</f>
        <v>普</v>
      </c>
    </row>
    <row r="70" spans="1:6" x14ac:dyDescent="0.2">
      <c r="A70" s="1">
        <f>[1]節目表!$I$2</f>
        <v>44208</v>
      </c>
      <c r="B70" s="2">
        <f>[1]節目表!I25</f>
        <v>0.41666666666666702</v>
      </c>
      <c r="C70" s="1">
        <f t="shared" si="1"/>
        <v>44208</v>
      </c>
      <c r="D70" s="2">
        <f>[1]節目表!J25</f>
        <v>0.4375</v>
      </c>
      <c r="E70" s="3" t="str">
        <f>[1]節目表!L25</f>
        <v>星夢手記(12)</v>
      </c>
      <c r="F70" s="3" t="str">
        <f>[1]節目表!M25</f>
        <v>普</v>
      </c>
    </row>
    <row r="71" spans="1:6" x14ac:dyDescent="0.2">
      <c r="A71" s="1">
        <f>[1]節目表!$I$2</f>
        <v>44208</v>
      </c>
      <c r="B71" s="2">
        <f>[1]節目表!I26</f>
        <v>0.4375</v>
      </c>
      <c r="C71" s="1">
        <f t="shared" si="1"/>
        <v>44208</v>
      </c>
      <c r="D71" s="2">
        <f>[1]節目表!J26</f>
        <v>0.45833333333333298</v>
      </c>
      <c r="E71" s="3" t="str">
        <f>[1]節目表!L26</f>
        <v>星夢手記(12)</v>
      </c>
      <c r="F71" s="3" t="str">
        <f>[1]節目表!M26</f>
        <v>普</v>
      </c>
    </row>
    <row r="72" spans="1:6" x14ac:dyDescent="0.2">
      <c r="A72" s="1">
        <f>[1]節目表!$I$2</f>
        <v>44208</v>
      </c>
      <c r="B72" s="2">
        <f>[1]節目表!I27</f>
        <v>0.45833333333333298</v>
      </c>
      <c r="C72" s="1">
        <f t="shared" si="1"/>
        <v>44208</v>
      </c>
      <c r="D72" s="2">
        <f>[1]節目表!J27</f>
        <v>0.47916666666666702</v>
      </c>
      <c r="E72" s="3" t="str">
        <f>[1]節目表!L27</f>
        <v>極速小子(26)</v>
      </c>
      <c r="F72" s="3" t="str">
        <f>[1]節目表!M27</f>
        <v>普</v>
      </c>
    </row>
    <row r="73" spans="1:6" x14ac:dyDescent="0.2">
      <c r="A73" s="1">
        <f>[1]節目表!$I$2</f>
        <v>44208</v>
      </c>
      <c r="B73" s="2">
        <f>[1]節目表!I28</f>
        <v>0.47916666666666702</v>
      </c>
      <c r="C73" s="1">
        <f t="shared" si="1"/>
        <v>44208</v>
      </c>
      <c r="D73" s="2">
        <f>[1]節目表!J28</f>
        <v>0.5</v>
      </c>
      <c r="E73" s="3" t="str">
        <f>[1]節目表!L28</f>
        <v>極速小子(26)</v>
      </c>
      <c r="F73" s="3" t="str">
        <f>[1]節目表!M28</f>
        <v>普</v>
      </c>
    </row>
    <row r="74" spans="1:6" x14ac:dyDescent="0.2">
      <c r="A74" s="1">
        <f>[1]節目表!$I$2</f>
        <v>44208</v>
      </c>
      <c r="B74" s="2">
        <f>[1]節目表!I29</f>
        <v>0.5</v>
      </c>
      <c r="C74" s="1">
        <f t="shared" si="1"/>
        <v>44208</v>
      </c>
      <c r="D74" s="2">
        <f>[1]節目表!J29</f>
        <v>0.52083333333333304</v>
      </c>
      <c r="E74" s="3" t="str">
        <f>[1]節目表!L29</f>
        <v>廢材王子(12)</v>
      </c>
      <c r="F74" s="3" t="str">
        <f>[1]節目表!M29</f>
        <v>普</v>
      </c>
    </row>
    <row r="75" spans="1:6" x14ac:dyDescent="0.2">
      <c r="A75" s="1">
        <f>[1]節目表!$I$2</f>
        <v>44208</v>
      </c>
      <c r="B75" s="2">
        <f>[1]節目表!I30</f>
        <v>0.52083333333333304</v>
      </c>
      <c r="C75" s="1">
        <f t="shared" si="1"/>
        <v>44208</v>
      </c>
      <c r="D75" s="2">
        <f>[1]節目表!J30</f>
        <v>0.54166666666666696</v>
      </c>
      <c r="E75" s="3" t="str">
        <f>[1]節目表!L30</f>
        <v>廢材王子(12)</v>
      </c>
      <c r="F75" s="3" t="str">
        <f>[1]節目表!M30</f>
        <v>普</v>
      </c>
    </row>
    <row r="76" spans="1:6" x14ac:dyDescent="0.2">
      <c r="A76" s="1">
        <f>[1]節目表!$I$2</f>
        <v>44208</v>
      </c>
      <c r="B76" s="2">
        <f>[1]節目表!I31</f>
        <v>0.54166666666666696</v>
      </c>
      <c r="C76" s="1">
        <f t="shared" si="1"/>
        <v>44208</v>
      </c>
      <c r="D76" s="2">
        <f>[1]節目表!J31</f>
        <v>0.5625</v>
      </c>
      <c r="E76" s="3" t="str">
        <f>[1]節目表!L31</f>
        <v>卡片戰鬥!! 先導者 (51)</v>
      </c>
      <c r="F76" s="3" t="str">
        <f>[1]節目表!M31</f>
        <v>普</v>
      </c>
    </row>
    <row r="77" spans="1:6" x14ac:dyDescent="0.2">
      <c r="A77" s="1">
        <f>[1]節目表!$I$2</f>
        <v>44208</v>
      </c>
      <c r="B77" s="2">
        <f>[1]節目表!I32</f>
        <v>0.5625</v>
      </c>
      <c r="C77" s="1">
        <f t="shared" si="1"/>
        <v>44208</v>
      </c>
      <c r="D77" s="2">
        <f>[1]節目表!J32</f>
        <v>0.58333333333333304</v>
      </c>
      <c r="E77" s="3" t="str">
        <f>[1]節目表!L32</f>
        <v>卡片戰鬥!! 先導者 (51)</v>
      </c>
      <c r="F77" s="3" t="str">
        <f>[1]節目表!M32</f>
        <v>普</v>
      </c>
    </row>
    <row r="78" spans="1:6" x14ac:dyDescent="0.2">
      <c r="A78" s="1">
        <f>[1]節目表!$I$2</f>
        <v>44208</v>
      </c>
      <c r="B78" s="2">
        <f>[1]節目表!I33</f>
        <v>0.58333333333333304</v>
      </c>
      <c r="C78" s="1">
        <f t="shared" si="1"/>
        <v>44208</v>
      </c>
      <c r="D78" s="2">
        <f>[1]節目表!J33</f>
        <v>0.60416666666666696</v>
      </c>
      <c r="E78" s="3" t="str">
        <f>[1]節目表!L33</f>
        <v xml:space="preserve">魔法X戰士 魔力純心(51) </v>
      </c>
      <c r="F78" s="3" t="str">
        <f>[1]節目表!M33</f>
        <v>普</v>
      </c>
    </row>
    <row r="79" spans="1:6" x14ac:dyDescent="0.2">
      <c r="A79" s="1">
        <f>[1]節目表!$I$2</f>
        <v>44208</v>
      </c>
      <c r="B79" s="2">
        <f>[1]節目表!I34</f>
        <v>0.60416666666666696</v>
      </c>
      <c r="C79" s="1">
        <f t="shared" si="1"/>
        <v>44208</v>
      </c>
      <c r="D79" s="2">
        <f>[1]節目表!J34</f>
        <v>0.625</v>
      </c>
      <c r="E79" s="3" t="str">
        <f>[1]節目表!L34</f>
        <v xml:space="preserve">魔法X戰士 魔力純心(51) </v>
      </c>
      <c r="F79" s="3" t="str">
        <f>[1]節目表!M34</f>
        <v>普</v>
      </c>
    </row>
    <row r="80" spans="1:6" x14ac:dyDescent="0.2">
      <c r="A80" s="1">
        <f>[1]節目表!$I$2</f>
        <v>44208</v>
      </c>
      <c r="B80" s="2">
        <f>[1]節目表!I35</f>
        <v>0.625</v>
      </c>
      <c r="C80" s="1">
        <f>A82</f>
        <v>44208</v>
      </c>
      <c r="D80" s="2">
        <f>[1]節目表!J35</f>
        <v>0.64583333333333304</v>
      </c>
      <c r="E80" s="3" t="str">
        <f>[1]節目表!L35</f>
        <v>滑板小子2(26)</v>
      </c>
      <c r="F80" s="3" t="str">
        <f>[1]節目表!M35</f>
        <v>普</v>
      </c>
    </row>
    <row r="81" spans="1:6" x14ac:dyDescent="0.2">
      <c r="A81" s="1">
        <f>[1]節目表!$I$2</f>
        <v>44208</v>
      </c>
      <c r="B81" s="2">
        <f>[1]節目表!I36</f>
        <v>0.64583333333333304</v>
      </c>
      <c r="C81" s="1">
        <f>A83</f>
        <v>44208</v>
      </c>
      <c r="D81" s="2">
        <f>[1]節目表!J36</f>
        <v>0.66666666666666696</v>
      </c>
      <c r="E81" s="3" t="str">
        <f>[1]節目表!L36</f>
        <v>滑板小子2(26)</v>
      </c>
      <c r="F81" s="3" t="str">
        <f>[1]節目表!M36</f>
        <v>普</v>
      </c>
    </row>
    <row r="82" spans="1:6" x14ac:dyDescent="0.2">
      <c r="A82" s="1">
        <f>[1]節目表!$I$2</f>
        <v>44208</v>
      </c>
      <c r="B82" s="2">
        <f>[1]節目表!I37</f>
        <v>0.66666666666666696</v>
      </c>
      <c r="C82" s="1">
        <f t="shared" si="1"/>
        <v>44208</v>
      </c>
      <c r="D82" s="2">
        <f>[1]節目表!J37</f>
        <v>0.6875</v>
      </c>
      <c r="E82" s="3" t="str">
        <f>[1]節目表!L37</f>
        <v>極速小子(26)</v>
      </c>
      <c r="F82" s="3" t="str">
        <f>[1]節目表!M37</f>
        <v>普</v>
      </c>
    </row>
    <row r="83" spans="1:6" x14ac:dyDescent="0.2">
      <c r="A83" s="1">
        <f>[1]節目表!$I$2</f>
        <v>44208</v>
      </c>
      <c r="B83" s="2">
        <f>[1]節目表!I38</f>
        <v>0.6875</v>
      </c>
      <c r="C83" s="1">
        <f t="shared" si="1"/>
        <v>44208</v>
      </c>
      <c r="D83" s="2">
        <f>[1]節目表!J38</f>
        <v>0.70833333333333304</v>
      </c>
      <c r="E83" s="3" t="str">
        <f>[1]節目表!L38</f>
        <v>夢幻島(26)</v>
      </c>
      <c r="F83" s="3" t="str">
        <f>[1]節目表!M38</f>
        <v>普</v>
      </c>
    </row>
    <row r="84" spans="1:6" x14ac:dyDescent="0.2">
      <c r="A84" s="1">
        <f>[1]節目表!$I$2</f>
        <v>44208</v>
      </c>
      <c r="B84" s="2">
        <f>[1]節目表!I39</f>
        <v>0.70833333333333304</v>
      </c>
      <c r="C84" s="1">
        <f t="shared" si="1"/>
        <v>44208</v>
      </c>
      <c r="D84" s="2">
        <f>[1]節目表!J39</f>
        <v>0.72916666666666696</v>
      </c>
      <c r="E84" s="3" t="str">
        <f>[1]節目表!L39</f>
        <v>滑板小子2(26)</v>
      </c>
      <c r="F84" s="3" t="str">
        <f>[1]節目表!M39</f>
        <v>普</v>
      </c>
    </row>
    <row r="85" spans="1:6" x14ac:dyDescent="0.2">
      <c r="A85" s="1">
        <f>[1]節目表!$I$2</f>
        <v>44208</v>
      </c>
      <c r="B85" s="2">
        <f>[1]節目表!I40</f>
        <v>0.72916666666666696</v>
      </c>
      <c r="C85" s="1">
        <f t="shared" si="1"/>
        <v>44208</v>
      </c>
      <c r="D85" s="2">
        <f>[1]節目表!J40</f>
        <v>0.75</v>
      </c>
      <c r="E85" s="3" t="str">
        <f>[1]節目表!L40</f>
        <v>滑板小子2(26)</v>
      </c>
      <c r="F85" s="3" t="str">
        <f>[1]節目表!M40</f>
        <v>普</v>
      </c>
    </row>
    <row r="86" spans="1:6" x14ac:dyDescent="0.2">
      <c r="A86" s="1">
        <f>[1]節目表!$I$2</f>
        <v>44208</v>
      </c>
      <c r="B86" s="2">
        <f>[1]節目表!I41</f>
        <v>0.75</v>
      </c>
      <c r="C86" s="1">
        <f t="shared" si="1"/>
        <v>44208</v>
      </c>
      <c r="D86" s="2">
        <f>[1]節目表!J41</f>
        <v>0.77083333333333304</v>
      </c>
      <c r="E86" s="3" t="str">
        <f>[1]節目表!L41</f>
        <v>廢材王子(12)</v>
      </c>
      <c r="F86" s="3" t="str">
        <f>[1]節目表!M41</f>
        <v>普</v>
      </c>
    </row>
    <row r="87" spans="1:6" x14ac:dyDescent="0.2">
      <c r="A87" s="1">
        <f>[1]節目表!$I$2</f>
        <v>44208</v>
      </c>
      <c r="B87" s="2">
        <f>[1]節目表!I42</f>
        <v>0.77083333333333304</v>
      </c>
      <c r="C87" s="1">
        <f t="shared" si="1"/>
        <v>44208</v>
      </c>
      <c r="D87" s="2">
        <f>[1]節目表!J42</f>
        <v>0.79166666666666696</v>
      </c>
      <c r="E87" s="3" t="str">
        <f>[1]節目表!L42</f>
        <v>廢材王子(12)</v>
      </c>
      <c r="F87" s="3" t="str">
        <f>[1]節目表!M42</f>
        <v>普</v>
      </c>
    </row>
    <row r="88" spans="1:6" x14ac:dyDescent="0.2">
      <c r="A88" s="1">
        <f>[1]節目表!$I$2</f>
        <v>44208</v>
      </c>
      <c r="B88" s="2">
        <f>[1]節目表!I43</f>
        <v>0.79166666666666696</v>
      </c>
      <c r="C88" s="1">
        <f t="shared" si="1"/>
        <v>44208</v>
      </c>
      <c r="D88" s="2">
        <f>[1]節目表!J43</f>
        <v>0.8125</v>
      </c>
      <c r="E88" s="3" t="str">
        <f>[1]節目表!L43</f>
        <v xml:space="preserve">魔法X戰士 魔力純心(51) </v>
      </c>
      <c r="F88" s="3" t="str">
        <f>[1]節目表!M43</f>
        <v>普</v>
      </c>
    </row>
    <row r="89" spans="1:6" x14ac:dyDescent="0.2">
      <c r="A89" s="1">
        <f>[1]節目表!$I$2</f>
        <v>44208</v>
      </c>
      <c r="B89" s="2">
        <f>[1]節目表!I44</f>
        <v>0.8125</v>
      </c>
      <c r="C89" s="1">
        <f t="shared" si="1"/>
        <v>44208</v>
      </c>
      <c r="D89" s="2">
        <f>[1]節目表!J44</f>
        <v>0.83333333333333304</v>
      </c>
      <c r="E89" s="3" t="str">
        <f>[1]節目表!L44</f>
        <v xml:space="preserve">魔法X戰士 魔力純心(51) </v>
      </c>
      <c r="F89" s="3" t="str">
        <f>[1]節目表!M44</f>
        <v>普</v>
      </c>
    </row>
    <row r="90" spans="1:6" x14ac:dyDescent="0.2">
      <c r="A90" s="1">
        <f>[1]節目表!$I$2</f>
        <v>44208</v>
      </c>
      <c r="B90" s="2">
        <f>[1]節目表!I45</f>
        <v>0.83333333333333304</v>
      </c>
      <c r="C90" s="1">
        <f t="shared" si="1"/>
        <v>44208</v>
      </c>
      <c r="D90" s="2">
        <f>[1]節目表!J45</f>
        <v>0.85416666666666696</v>
      </c>
      <c r="E90" s="3" t="str">
        <f>[1]節目表!L45</f>
        <v>星夢手記(12)</v>
      </c>
      <c r="F90" s="3" t="str">
        <f>[1]節目表!M45</f>
        <v>普</v>
      </c>
    </row>
    <row r="91" spans="1:6" x14ac:dyDescent="0.2">
      <c r="A91" s="1">
        <f>[1]節目表!$I$2</f>
        <v>44208</v>
      </c>
      <c r="B91" s="2">
        <f>[1]節目表!I46</f>
        <v>0.85416666666666696</v>
      </c>
      <c r="C91" s="1">
        <f t="shared" si="1"/>
        <v>44208</v>
      </c>
      <c r="D91" s="2">
        <f>[1]節目表!J46</f>
        <v>0.875</v>
      </c>
      <c r="E91" s="3" t="str">
        <f>[1]節目表!L46</f>
        <v>星夢手記(12)</v>
      </c>
      <c r="F91" s="3" t="str">
        <f>[1]節目表!M46</f>
        <v>普</v>
      </c>
    </row>
    <row r="92" spans="1:6" x14ac:dyDescent="0.2">
      <c r="A92" s="1">
        <f>[1]節目表!$I$2</f>
        <v>44208</v>
      </c>
      <c r="B92" s="2">
        <f>[1]節目表!I47</f>
        <v>0.875</v>
      </c>
      <c r="C92" s="1">
        <f t="shared" si="1"/>
        <v>44208</v>
      </c>
      <c r="D92" s="2">
        <f>[1]節目表!J47</f>
        <v>0.89583333333333304</v>
      </c>
      <c r="E92" s="3" t="str">
        <f>[1]節目表!L47</f>
        <v>卡片戰鬥!! 先導者 (51)</v>
      </c>
      <c r="F92" s="3" t="str">
        <f>[1]節目表!M47</f>
        <v>普</v>
      </c>
    </row>
    <row r="93" spans="1:6" x14ac:dyDescent="0.2">
      <c r="A93" s="1">
        <f>[1]節目表!$I$2</f>
        <v>44208</v>
      </c>
      <c r="B93" s="2">
        <f>[1]節目表!I48</f>
        <v>0.89583333333333304</v>
      </c>
      <c r="C93" s="1">
        <f t="shared" si="1"/>
        <v>44208</v>
      </c>
      <c r="D93" s="2">
        <f>[1]節目表!J48</f>
        <v>0.91666666666666696</v>
      </c>
      <c r="E93" s="3" t="str">
        <f>[1]節目表!L48</f>
        <v>卡片戰鬥!! 先導者 (51)</v>
      </c>
      <c r="F93" s="3" t="str">
        <f>[1]節目表!M48</f>
        <v>普</v>
      </c>
    </row>
    <row r="94" spans="1:6" x14ac:dyDescent="0.2">
      <c r="A94" s="1">
        <f>[1]節目表!$I$2</f>
        <v>44208</v>
      </c>
      <c r="B94" s="2">
        <f>[1]節目表!I49</f>
        <v>0.91666666666666696</v>
      </c>
      <c r="C94" s="1">
        <f t="shared" si="1"/>
        <v>44208</v>
      </c>
      <c r="D94" s="2">
        <f>[1]節目表!J49</f>
        <v>0.9375</v>
      </c>
      <c r="E94" s="3" t="str">
        <f>[1]節目表!L49</f>
        <v>滑板小子2(26)</v>
      </c>
      <c r="F94" s="3" t="str">
        <f>[1]節目表!M49</f>
        <v>普</v>
      </c>
    </row>
    <row r="95" spans="1:6" x14ac:dyDescent="0.2">
      <c r="A95" s="1">
        <f>[1]節目表!$I$2</f>
        <v>44208</v>
      </c>
      <c r="B95" s="2">
        <f>[1]節目表!I50</f>
        <v>0.9375</v>
      </c>
      <c r="C95" s="1">
        <f t="shared" si="1"/>
        <v>44208</v>
      </c>
      <c r="D95" s="2">
        <f>[1]節目表!J50</f>
        <v>0.95833333333333304</v>
      </c>
      <c r="E95" s="3" t="str">
        <f>[1]節目表!L50</f>
        <v>滑板小子2(26)</v>
      </c>
      <c r="F95" s="3" t="str">
        <f>[1]節目表!M50</f>
        <v>普</v>
      </c>
    </row>
    <row r="96" spans="1:6" x14ac:dyDescent="0.2">
      <c r="A96" s="1">
        <f>[1]節目表!$I$2</f>
        <v>44208</v>
      </c>
      <c r="B96" s="2">
        <f>[1]節目表!I51</f>
        <v>0.95833333333333304</v>
      </c>
      <c r="C96" s="1">
        <f t="shared" si="1"/>
        <v>44209</v>
      </c>
      <c r="D96" s="2">
        <f>[1]節目表!J51</f>
        <v>0.97916666666666696</v>
      </c>
      <c r="E96" s="3" t="str">
        <f>[1]節目表!L51</f>
        <v xml:space="preserve">魔法X戰士 魔力純心(51) </v>
      </c>
      <c r="F96" s="3" t="str">
        <f>[1]節目表!M51</f>
        <v>普</v>
      </c>
    </row>
    <row r="97" spans="1:6" x14ac:dyDescent="0.2">
      <c r="A97" s="1">
        <f>[1]節目表!$Q$2</f>
        <v>44209</v>
      </c>
      <c r="B97" s="2" t="str">
        <f>[1]節目表!Q4</f>
        <v>開始</v>
      </c>
      <c r="C97" s="1">
        <f t="shared" si="1"/>
        <v>44209</v>
      </c>
      <c r="D97" s="2" t="str">
        <f>[1]節目表!J4</f>
        <v>結束</v>
      </c>
      <c r="E97" s="3" t="str">
        <f>[1]節目表!T4</f>
        <v>名稱</v>
      </c>
      <c r="F97" s="3" t="str">
        <f>[1]節目表!U4</f>
        <v>級別</v>
      </c>
    </row>
    <row r="98" spans="1:6" x14ac:dyDescent="0.2">
      <c r="A98" s="1">
        <f>[1]節目表!$Q$2</f>
        <v>44209</v>
      </c>
      <c r="B98" s="2">
        <f>[1]節目表!Q5</f>
        <v>0</v>
      </c>
      <c r="C98" s="1">
        <f t="shared" si="1"/>
        <v>44209</v>
      </c>
      <c r="D98" s="2">
        <f>[1]節目表!J5</f>
        <v>2.0833333333333332E-2</v>
      </c>
      <c r="E98" s="3" t="str">
        <f>[1]節目表!T5</f>
        <v>廢材王子(12)</v>
      </c>
      <c r="F98" s="3" t="str">
        <f>[1]節目表!U5</f>
        <v>普</v>
      </c>
    </row>
    <row r="99" spans="1:6" x14ac:dyDescent="0.2">
      <c r="A99" s="1">
        <f>[1]節目表!$Q$2</f>
        <v>44209</v>
      </c>
      <c r="B99" s="2">
        <f>[1]節目表!Q6</f>
        <v>2.0833333333333332E-2</v>
      </c>
      <c r="C99" s="1">
        <f t="shared" si="1"/>
        <v>44209</v>
      </c>
      <c r="D99" s="2">
        <f>[1]節目表!J6</f>
        <v>4.1666666666666699E-2</v>
      </c>
      <c r="E99" s="3" t="str">
        <f>[1]節目表!T6</f>
        <v>廢材王子(12)</v>
      </c>
      <c r="F99" s="3" t="str">
        <f>[1]節目表!U6</f>
        <v>普</v>
      </c>
    </row>
    <row r="100" spans="1:6" x14ac:dyDescent="0.2">
      <c r="A100" s="1">
        <f>[1]節目表!$Q$2</f>
        <v>44209</v>
      </c>
      <c r="B100" s="2">
        <f>[1]節目表!Q7</f>
        <v>4.1666666666666699E-2</v>
      </c>
      <c r="C100" s="1">
        <f t="shared" si="1"/>
        <v>44209</v>
      </c>
      <c r="D100" s="2">
        <f>[1]節目表!J7</f>
        <v>6.25E-2</v>
      </c>
      <c r="E100" s="3" t="str">
        <f>[1]節目表!T7</f>
        <v>卡片戰鬥!! 先導者 (51)</v>
      </c>
      <c r="F100" s="3" t="str">
        <f>[1]節目表!U7</f>
        <v>普</v>
      </c>
    </row>
    <row r="101" spans="1:6" x14ac:dyDescent="0.2">
      <c r="A101" s="1">
        <f>[1]節目表!$Q$2</f>
        <v>44209</v>
      </c>
      <c r="B101" s="2">
        <f>[1]節目表!Q8</f>
        <v>6.25E-2</v>
      </c>
      <c r="C101" s="1">
        <f t="shared" si="1"/>
        <v>44209</v>
      </c>
      <c r="D101" s="2">
        <f>[1]節目表!J8</f>
        <v>8.3333333333333301E-2</v>
      </c>
      <c r="E101" s="3" t="str">
        <f>[1]節目表!T8</f>
        <v>卡片戰鬥!! 先導者 (51)</v>
      </c>
      <c r="F101" s="3" t="str">
        <f>[1]節目表!U8</f>
        <v>普</v>
      </c>
    </row>
    <row r="102" spans="1:6" x14ac:dyDescent="0.2">
      <c r="A102" s="1">
        <f>[1]節目表!$Q$2</f>
        <v>44209</v>
      </c>
      <c r="B102" s="2">
        <f>[1]節目表!Q9</f>
        <v>8.3333333333333301E-2</v>
      </c>
      <c r="C102" s="1">
        <f t="shared" si="1"/>
        <v>44209</v>
      </c>
      <c r="D102" s="2">
        <f>[1]節目表!J9</f>
        <v>0.104166666666667</v>
      </c>
      <c r="E102" s="3" t="str">
        <f>[1]節目表!T9</f>
        <v xml:space="preserve">魔法X戰士 魔力純心(51) </v>
      </c>
      <c r="F102" s="3" t="str">
        <f>[1]節目表!U9</f>
        <v>普</v>
      </c>
    </row>
    <row r="103" spans="1:6" x14ac:dyDescent="0.2">
      <c r="A103" s="1">
        <f>[1]節目表!$Q$2</f>
        <v>44209</v>
      </c>
      <c r="B103" s="2">
        <f>[1]節目表!Q10</f>
        <v>0.104166666666667</v>
      </c>
      <c r="C103" s="1">
        <f t="shared" si="1"/>
        <v>44209</v>
      </c>
      <c r="D103" s="2">
        <f>[1]節目表!J10</f>
        <v>0.125</v>
      </c>
      <c r="E103" s="3" t="str">
        <f>[1]節目表!T10</f>
        <v xml:space="preserve">魔法X戰士 魔力純心(51) </v>
      </c>
      <c r="F103" s="3" t="str">
        <f>[1]節目表!U10</f>
        <v>普</v>
      </c>
    </row>
    <row r="104" spans="1:6" x14ac:dyDescent="0.2">
      <c r="A104" s="1">
        <f>[1]節目表!$Q$2</f>
        <v>44209</v>
      </c>
      <c r="B104" s="2">
        <f>[1]節目表!Q11</f>
        <v>0.125</v>
      </c>
      <c r="C104" s="1">
        <f t="shared" si="1"/>
        <v>44209</v>
      </c>
      <c r="D104" s="2">
        <f>[1]節目表!J11</f>
        <v>0.14583333333333301</v>
      </c>
      <c r="E104" s="3" t="str">
        <f>[1]節目表!T11</f>
        <v>極速小子(26)</v>
      </c>
      <c r="F104" s="3" t="str">
        <f>[1]節目表!U11</f>
        <v>普</v>
      </c>
    </row>
    <row r="105" spans="1:6" x14ac:dyDescent="0.2">
      <c r="A105" s="1">
        <f>[1]節目表!$Q$2</f>
        <v>44209</v>
      </c>
      <c r="B105" s="2">
        <f>[1]節目表!Q12</f>
        <v>0.14583333333333301</v>
      </c>
      <c r="C105" s="1">
        <f t="shared" si="1"/>
        <v>44209</v>
      </c>
      <c r="D105" s="2">
        <f>[1]節目表!J12</f>
        <v>0.16666666666666699</v>
      </c>
      <c r="E105" s="3" t="str">
        <f>[1]節目表!T12</f>
        <v>夢幻島(26)</v>
      </c>
      <c r="F105" s="3" t="str">
        <f>[1]節目表!U12</f>
        <v>普</v>
      </c>
    </row>
    <row r="106" spans="1:6" x14ac:dyDescent="0.2">
      <c r="A106" s="1">
        <f>[1]節目表!$Q$2</f>
        <v>44209</v>
      </c>
      <c r="B106" s="2">
        <f>[1]節目表!Q13</f>
        <v>0.16666666666666699</v>
      </c>
      <c r="C106" s="1">
        <f t="shared" si="1"/>
        <v>44209</v>
      </c>
      <c r="D106" s="2">
        <f>[1]節目表!J13</f>
        <v>0.1875</v>
      </c>
      <c r="E106" s="3" t="str">
        <f>[1]節目表!T13</f>
        <v>星夢手記(12)</v>
      </c>
      <c r="F106" s="3" t="str">
        <f>[1]節目表!U13</f>
        <v>普</v>
      </c>
    </row>
    <row r="107" spans="1:6" x14ac:dyDescent="0.2">
      <c r="A107" s="1">
        <f>[1]節目表!$Q$2</f>
        <v>44209</v>
      </c>
      <c r="B107" s="2">
        <f>[1]節目表!Q14</f>
        <v>0.1875</v>
      </c>
      <c r="C107" s="1">
        <f t="shared" si="1"/>
        <v>44209</v>
      </c>
      <c r="D107" s="2">
        <f>[1]節目表!J14</f>
        <v>0.20833333333333301</v>
      </c>
      <c r="E107" s="3" t="str">
        <f>[1]節目表!T14</f>
        <v>星夢手記(12)</v>
      </c>
      <c r="F107" s="3" t="str">
        <f>[1]節目表!U14</f>
        <v>普</v>
      </c>
    </row>
    <row r="108" spans="1:6" x14ac:dyDescent="0.2">
      <c r="A108" s="1">
        <f>[1]節目表!$Q$2</f>
        <v>44209</v>
      </c>
      <c r="B108" s="2">
        <f>[1]節目表!Q15</f>
        <v>0.20833333333333301</v>
      </c>
      <c r="C108" s="1">
        <f t="shared" si="1"/>
        <v>44209</v>
      </c>
      <c r="D108" s="2">
        <f>[1]節目表!J15</f>
        <v>0.22916666666666699</v>
      </c>
      <c r="E108" s="3" t="str">
        <f>[1]節目表!T15</f>
        <v>卡片戰鬥!! 先導者 (51)</v>
      </c>
      <c r="F108" s="3" t="str">
        <f>[1]節目表!U15</f>
        <v>普</v>
      </c>
    </row>
    <row r="109" spans="1:6" x14ac:dyDescent="0.2">
      <c r="A109" s="1">
        <f>[1]節目表!$Q$2</f>
        <v>44209</v>
      </c>
      <c r="B109" s="2">
        <f>[1]節目表!Q16</f>
        <v>0.22916666666666699</v>
      </c>
      <c r="C109" s="1">
        <f t="shared" si="1"/>
        <v>44209</v>
      </c>
      <c r="D109" s="2">
        <f>[1]節目表!J16</f>
        <v>0.25</v>
      </c>
      <c r="E109" s="3" t="str">
        <f>[1]節目表!T16</f>
        <v>卡片戰鬥!! 先導者 (51)</v>
      </c>
      <c r="F109" s="3" t="str">
        <f>[1]節目表!U16</f>
        <v>普</v>
      </c>
    </row>
    <row r="110" spans="1:6" x14ac:dyDescent="0.2">
      <c r="A110" s="1">
        <f>[1]節目表!$Q$2</f>
        <v>44209</v>
      </c>
      <c r="B110" s="2">
        <f>[1]節目表!Q17</f>
        <v>0.25</v>
      </c>
      <c r="C110" s="1">
        <f t="shared" si="1"/>
        <v>44209</v>
      </c>
      <c r="D110" s="2">
        <f>[1]節目表!J17</f>
        <v>0.27083333333333298</v>
      </c>
      <c r="E110" s="3" t="str">
        <f>[1]節目表!T17</f>
        <v xml:space="preserve">魔法X戰士 魔力純心(51) </v>
      </c>
      <c r="F110" s="3" t="str">
        <f>[1]節目表!U17</f>
        <v>普</v>
      </c>
    </row>
    <row r="111" spans="1:6" x14ac:dyDescent="0.2">
      <c r="A111" s="1">
        <f>[1]節目表!$Q$2</f>
        <v>44209</v>
      </c>
      <c r="B111" s="2">
        <f>[1]節目表!Q18</f>
        <v>0.27083333333333298</v>
      </c>
      <c r="C111" s="1">
        <f t="shared" si="1"/>
        <v>44209</v>
      </c>
      <c r="D111" s="2">
        <f>[1]節目表!J18</f>
        <v>0.29166666666666702</v>
      </c>
      <c r="E111" s="3" t="str">
        <f>[1]節目表!T18</f>
        <v xml:space="preserve">魔法X戰士 魔力純心(51) </v>
      </c>
      <c r="F111" s="3" t="str">
        <f>[1]節目表!U18</f>
        <v>普</v>
      </c>
    </row>
    <row r="112" spans="1:6" x14ac:dyDescent="0.2">
      <c r="A112" s="1">
        <f>[1]節目表!$Q$2</f>
        <v>44209</v>
      </c>
      <c r="B112" s="2">
        <f>[1]節目表!Q19</f>
        <v>0.29166666666666702</v>
      </c>
      <c r="C112" s="1">
        <f t="shared" si="1"/>
        <v>44209</v>
      </c>
      <c r="D112" s="2">
        <f>[1]節目表!J19</f>
        <v>0.3125</v>
      </c>
      <c r="E112" s="3" t="str">
        <f>[1]節目表!T19</f>
        <v>極速小子(26)</v>
      </c>
      <c r="F112" s="3" t="str">
        <f>[1]節目表!U19</f>
        <v>普</v>
      </c>
    </row>
    <row r="113" spans="1:6" x14ac:dyDescent="0.2">
      <c r="A113" s="1">
        <f>[1]節目表!$Q$2</f>
        <v>44209</v>
      </c>
      <c r="B113" s="2">
        <f>[1]節目表!Q20</f>
        <v>0.3125</v>
      </c>
      <c r="C113" s="1">
        <f t="shared" si="1"/>
        <v>44209</v>
      </c>
      <c r="D113" s="2">
        <f>[1]節目表!J20</f>
        <v>0.33333333333333298</v>
      </c>
      <c r="E113" s="3" t="str">
        <f>[1]節目表!T20</f>
        <v>夢幻島(26)</v>
      </c>
      <c r="F113" s="3" t="str">
        <f>[1]節目表!U20</f>
        <v>普</v>
      </c>
    </row>
    <row r="114" spans="1:6" x14ac:dyDescent="0.2">
      <c r="A114" s="1">
        <f>[1]節目表!$Q$2</f>
        <v>44209</v>
      </c>
      <c r="B114" s="2">
        <f>[1]節目表!Q21</f>
        <v>0.33333333333333298</v>
      </c>
      <c r="C114" s="1">
        <f t="shared" ref="C114:C176" si="2">A115</f>
        <v>44209</v>
      </c>
      <c r="D114" s="2">
        <f>[1]節目表!J21</f>
        <v>0.35416666666666702</v>
      </c>
      <c r="E114" s="3" t="str">
        <f>[1]節目表!T21</f>
        <v>廢材王子(12)</v>
      </c>
      <c r="F114" s="3" t="str">
        <f>[1]節目表!U21</f>
        <v>普</v>
      </c>
    </row>
    <row r="115" spans="1:6" x14ac:dyDescent="0.2">
      <c r="A115" s="1">
        <f>[1]節目表!$Q$2</f>
        <v>44209</v>
      </c>
      <c r="B115" s="2">
        <f>[1]節目表!Q22</f>
        <v>0.35416666666666702</v>
      </c>
      <c r="C115" s="1">
        <f t="shared" si="2"/>
        <v>44209</v>
      </c>
      <c r="D115" s="2">
        <f>[1]節目表!J22</f>
        <v>0.375</v>
      </c>
      <c r="E115" s="3" t="str">
        <f>[1]節目表!T22</f>
        <v>廢材王子(12)</v>
      </c>
      <c r="F115" s="3" t="str">
        <f>[1]節目表!U22</f>
        <v>普</v>
      </c>
    </row>
    <row r="116" spans="1:6" x14ac:dyDescent="0.2">
      <c r="A116" s="1">
        <f>[1]節目表!$Q$2</f>
        <v>44209</v>
      </c>
      <c r="B116" s="2">
        <f>[1]節目表!Q23</f>
        <v>0.375</v>
      </c>
      <c r="C116" s="1">
        <f t="shared" si="2"/>
        <v>44209</v>
      </c>
      <c r="D116" s="2">
        <f>[1]節目表!J23</f>
        <v>0.39583333333333298</v>
      </c>
      <c r="E116" s="3" t="str">
        <f>[1]節目表!T23</f>
        <v>卡片戰鬥!! 先導者 (51)</v>
      </c>
      <c r="F116" s="3" t="str">
        <f>[1]節目表!U23</f>
        <v>普</v>
      </c>
    </row>
    <row r="117" spans="1:6" x14ac:dyDescent="0.2">
      <c r="A117" s="1">
        <f>[1]節目表!$Q$2</f>
        <v>44209</v>
      </c>
      <c r="B117" s="2">
        <f>[1]節目表!Q24</f>
        <v>0.39583333333333298</v>
      </c>
      <c r="C117" s="1">
        <f t="shared" si="2"/>
        <v>44209</v>
      </c>
      <c r="D117" s="2">
        <f>[1]節目表!J24</f>
        <v>0.41666666666666702</v>
      </c>
      <c r="E117" s="3" t="str">
        <f>[1]節目表!T24</f>
        <v>卡片戰鬥!! 先導者 (51)</v>
      </c>
      <c r="F117" s="3" t="str">
        <f>[1]節目表!U24</f>
        <v>普</v>
      </c>
    </row>
    <row r="118" spans="1:6" x14ac:dyDescent="0.2">
      <c r="A118" s="1">
        <f>[1]節目表!$Q$2</f>
        <v>44209</v>
      </c>
      <c r="B118" s="2">
        <f>[1]節目表!Q25</f>
        <v>0.41666666666666702</v>
      </c>
      <c r="C118" s="1">
        <f t="shared" si="2"/>
        <v>44209</v>
      </c>
      <c r="D118" s="2">
        <f>[1]節目表!J25</f>
        <v>0.4375</v>
      </c>
      <c r="E118" s="3" t="str">
        <f>[1]節目表!T25</f>
        <v>星夢手記(12)</v>
      </c>
      <c r="F118" s="3" t="str">
        <f>[1]節目表!U25</f>
        <v>普</v>
      </c>
    </row>
    <row r="119" spans="1:6" x14ac:dyDescent="0.2">
      <c r="A119" s="1">
        <f>[1]節目表!$Q$2</f>
        <v>44209</v>
      </c>
      <c r="B119" s="2">
        <f>[1]節目表!Q26</f>
        <v>0.4375</v>
      </c>
      <c r="C119" s="1">
        <f t="shared" si="2"/>
        <v>44209</v>
      </c>
      <c r="D119" s="2">
        <f>[1]節目表!J26</f>
        <v>0.45833333333333298</v>
      </c>
      <c r="E119" s="3" t="str">
        <f>[1]節目表!T26</f>
        <v>星夢手記(12)</v>
      </c>
      <c r="F119" s="3" t="str">
        <f>[1]節目表!U26</f>
        <v>普</v>
      </c>
    </row>
    <row r="120" spans="1:6" x14ac:dyDescent="0.2">
      <c r="A120" s="1">
        <f>[1]節目表!$Q$2</f>
        <v>44209</v>
      </c>
      <c r="B120" s="2">
        <f>[1]節目表!Q27</f>
        <v>0.45833333333333298</v>
      </c>
      <c r="C120" s="1">
        <f t="shared" si="2"/>
        <v>44209</v>
      </c>
      <c r="D120" s="2">
        <f>[1]節目表!J27</f>
        <v>0.47916666666666702</v>
      </c>
      <c r="E120" s="3" t="str">
        <f>[1]節目表!T27</f>
        <v>極速小子(26)</v>
      </c>
      <c r="F120" s="3" t="str">
        <f>[1]節目表!U27</f>
        <v>普</v>
      </c>
    </row>
    <row r="121" spans="1:6" x14ac:dyDescent="0.2">
      <c r="A121" s="1">
        <f>[1]節目表!$Q$2</f>
        <v>44209</v>
      </c>
      <c r="B121" s="2">
        <f>[1]節目表!Q28</f>
        <v>0.47916666666666702</v>
      </c>
      <c r="C121" s="1">
        <f t="shared" si="2"/>
        <v>44209</v>
      </c>
      <c r="D121" s="2">
        <f>[1]節目表!J28</f>
        <v>0.5</v>
      </c>
      <c r="E121" s="3" t="str">
        <f>[1]節目表!T28</f>
        <v>夢幻島(26)</v>
      </c>
      <c r="F121" s="3" t="str">
        <f>[1]節目表!U28</f>
        <v>普</v>
      </c>
    </row>
    <row r="122" spans="1:6" x14ac:dyDescent="0.2">
      <c r="A122" s="1">
        <f>[1]節目表!$Q$2</f>
        <v>44209</v>
      </c>
      <c r="B122" s="2">
        <f>[1]節目表!Q29</f>
        <v>0.5</v>
      </c>
      <c r="C122" s="1">
        <f t="shared" si="2"/>
        <v>44209</v>
      </c>
      <c r="D122" s="2">
        <f>[1]節目表!J29</f>
        <v>0.52083333333333304</v>
      </c>
      <c r="E122" s="3" t="str">
        <f>[1]節目表!T29</f>
        <v>廢材王子(12)</v>
      </c>
      <c r="F122" s="3" t="str">
        <f>[1]節目表!U29</f>
        <v>普</v>
      </c>
    </row>
    <row r="123" spans="1:6" x14ac:dyDescent="0.2">
      <c r="A123" s="1">
        <f>[1]節目表!$Q$2</f>
        <v>44209</v>
      </c>
      <c r="B123" s="2">
        <f>[1]節目表!Q30</f>
        <v>0.52083333333333304</v>
      </c>
      <c r="C123" s="1">
        <f t="shared" si="2"/>
        <v>44209</v>
      </c>
      <c r="D123" s="2">
        <f>[1]節目表!J30</f>
        <v>0.54166666666666696</v>
      </c>
      <c r="E123" s="3" t="str">
        <f>[1]節目表!T30</f>
        <v>廢材王子(12)</v>
      </c>
      <c r="F123" s="3" t="str">
        <f>[1]節目表!U30</f>
        <v>普</v>
      </c>
    </row>
    <row r="124" spans="1:6" x14ac:dyDescent="0.2">
      <c r="A124" s="1">
        <f>[1]節目表!$Q$2</f>
        <v>44209</v>
      </c>
      <c r="B124" s="2">
        <f>[1]節目表!Q31</f>
        <v>0.54166666666666696</v>
      </c>
      <c r="C124" s="1">
        <f t="shared" si="2"/>
        <v>44209</v>
      </c>
      <c r="D124" s="2">
        <f>[1]節目表!J31</f>
        <v>0.5625</v>
      </c>
      <c r="E124" s="3" t="str">
        <f>[1]節目表!T31</f>
        <v>卡片戰鬥!! 先導者 (51)</v>
      </c>
      <c r="F124" s="3" t="str">
        <f>[1]節目表!U31</f>
        <v>普</v>
      </c>
    </row>
    <row r="125" spans="1:6" x14ac:dyDescent="0.2">
      <c r="A125" s="1">
        <f>[1]節目表!$Q$2</f>
        <v>44209</v>
      </c>
      <c r="B125" s="2">
        <f>[1]節目表!Q32</f>
        <v>0.5625</v>
      </c>
      <c r="C125" s="1">
        <f t="shared" si="2"/>
        <v>44209</v>
      </c>
      <c r="D125" s="2">
        <f>[1]節目表!J32</f>
        <v>0.58333333333333304</v>
      </c>
      <c r="E125" s="3" t="str">
        <f>[1]節目表!T32</f>
        <v>卡片戰鬥!! 先導者 (51)</v>
      </c>
      <c r="F125" s="3" t="str">
        <f>[1]節目表!U32</f>
        <v>普</v>
      </c>
    </row>
    <row r="126" spans="1:6" x14ac:dyDescent="0.2">
      <c r="A126" s="1">
        <f>[1]節目表!$Q$2</f>
        <v>44209</v>
      </c>
      <c r="B126" s="2">
        <f>[1]節目表!Q33</f>
        <v>0.58333333333333304</v>
      </c>
      <c r="C126" s="1">
        <f t="shared" si="2"/>
        <v>44209</v>
      </c>
      <c r="D126" s="2">
        <f>[1]節目表!J33</f>
        <v>0.60416666666666696</v>
      </c>
      <c r="E126" s="3" t="str">
        <f>[1]節目表!T33</f>
        <v xml:space="preserve">魔法X戰士 魔力純心(51) </v>
      </c>
      <c r="F126" s="3" t="str">
        <f>[1]節目表!U33</f>
        <v>普</v>
      </c>
    </row>
    <row r="127" spans="1:6" x14ac:dyDescent="0.2">
      <c r="A127" s="1">
        <f>[1]節目表!$Q$2</f>
        <v>44209</v>
      </c>
      <c r="B127" s="2">
        <f>[1]節目表!Q34</f>
        <v>0.60416666666666696</v>
      </c>
      <c r="C127" s="1">
        <f t="shared" si="2"/>
        <v>44209</v>
      </c>
      <c r="D127" s="2">
        <f>[1]節目表!J34</f>
        <v>0.625</v>
      </c>
      <c r="E127" s="3" t="str">
        <f>[1]節目表!T34</f>
        <v xml:space="preserve">魔法X戰士 魔力純心(51) </v>
      </c>
      <c r="F127" s="3" t="str">
        <f>[1]節目表!U34</f>
        <v>普</v>
      </c>
    </row>
    <row r="128" spans="1:6" x14ac:dyDescent="0.2">
      <c r="A128" s="1">
        <f>[1]節目表!$Q$2</f>
        <v>44209</v>
      </c>
      <c r="B128" s="2">
        <f>[1]節目表!Q35</f>
        <v>0.625</v>
      </c>
      <c r="C128" s="1">
        <f>A130</f>
        <v>44209</v>
      </c>
      <c r="D128" s="2">
        <f>[1]節目表!J35</f>
        <v>0.64583333333333304</v>
      </c>
      <c r="E128" s="3" t="str">
        <f>[1]節目表!T35</f>
        <v>滑板小子2(26)</v>
      </c>
      <c r="F128" s="3" t="str">
        <f>[1]節目表!U35</f>
        <v>普</v>
      </c>
    </row>
    <row r="129" spans="1:6" x14ac:dyDescent="0.2">
      <c r="A129" s="1">
        <f>[1]節目表!$Q$2</f>
        <v>44209</v>
      </c>
      <c r="B129" s="2">
        <f>[1]節目表!Q36</f>
        <v>0.64583333333333304</v>
      </c>
      <c r="C129" s="1">
        <f>A131</f>
        <v>44209</v>
      </c>
      <c r="D129" s="2">
        <f>[1]節目表!J36</f>
        <v>0.66666666666666696</v>
      </c>
      <c r="E129" s="3" t="str">
        <f>[1]節目表!T36</f>
        <v>滑板小子2(26)</v>
      </c>
      <c r="F129" s="3" t="str">
        <f>[1]節目表!U36</f>
        <v>普</v>
      </c>
    </row>
    <row r="130" spans="1:6" x14ac:dyDescent="0.2">
      <c r="A130" s="1">
        <f>[1]節目表!$Q$2</f>
        <v>44209</v>
      </c>
      <c r="B130" s="2">
        <f>[1]節目表!Q37</f>
        <v>0.66666666666666696</v>
      </c>
      <c r="C130" s="1">
        <f t="shared" si="2"/>
        <v>44209</v>
      </c>
      <c r="D130" s="2">
        <f>[1]節目表!J37</f>
        <v>0.6875</v>
      </c>
      <c r="E130" s="3" t="str">
        <f>[1]節目表!T37</f>
        <v>夢幻島(26)</v>
      </c>
      <c r="F130" s="3" t="str">
        <f>[1]節目表!U37</f>
        <v>普</v>
      </c>
    </row>
    <row r="131" spans="1:6" x14ac:dyDescent="0.2">
      <c r="A131" s="1">
        <f>[1]節目表!$Q$2</f>
        <v>44209</v>
      </c>
      <c r="B131" s="2">
        <f>[1]節目表!Q38</f>
        <v>0.6875</v>
      </c>
      <c r="C131" s="1">
        <f t="shared" si="2"/>
        <v>44209</v>
      </c>
      <c r="D131" s="2">
        <f>[1]節目表!J38</f>
        <v>0.70833333333333304</v>
      </c>
      <c r="E131" s="3" t="str">
        <f>[1]節目表!T38</f>
        <v>夢幻島(26)</v>
      </c>
      <c r="F131" s="3" t="str">
        <f>[1]節目表!U38</f>
        <v>普</v>
      </c>
    </row>
    <row r="132" spans="1:6" x14ac:dyDescent="0.2">
      <c r="A132" s="1">
        <f>[1]節目表!$Q$2</f>
        <v>44209</v>
      </c>
      <c r="B132" s="2">
        <f>[1]節目表!Q39</f>
        <v>0.70833333333333304</v>
      </c>
      <c r="C132" s="1">
        <f t="shared" si="2"/>
        <v>44209</v>
      </c>
      <c r="D132" s="2">
        <f>[1]節目表!J39</f>
        <v>0.72916666666666696</v>
      </c>
      <c r="E132" s="3" t="str">
        <f>[1]節目表!T39</f>
        <v>滑板小子2(26)</v>
      </c>
      <c r="F132" s="3" t="str">
        <f>[1]節目表!U39</f>
        <v>普</v>
      </c>
    </row>
    <row r="133" spans="1:6" x14ac:dyDescent="0.2">
      <c r="A133" s="1">
        <f>[1]節目表!$Q$2</f>
        <v>44209</v>
      </c>
      <c r="B133" s="2">
        <f>[1]節目表!Q40</f>
        <v>0.72916666666666696</v>
      </c>
      <c r="C133" s="1">
        <f t="shared" si="2"/>
        <v>44209</v>
      </c>
      <c r="D133" s="2">
        <f>[1]節目表!J40</f>
        <v>0.75</v>
      </c>
      <c r="E133" s="3" t="str">
        <f>[1]節目表!T40</f>
        <v>滑板小子2(26)</v>
      </c>
      <c r="F133" s="3" t="str">
        <f>[1]節目表!U40</f>
        <v>普</v>
      </c>
    </row>
    <row r="134" spans="1:6" x14ac:dyDescent="0.2">
      <c r="A134" s="1">
        <f>[1]節目表!$Q$2</f>
        <v>44209</v>
      </c>
      <c r="B134" s="2">
        <f>[1]節目表!Q41</f>
        <v>0.75</v>
      </c>
      <c r="C134" s="1">
        <f t="shared" si="2"/>
        <v>44209</v>
      </c>
      <c r="D134" s="2">
        <f>[1]節目表!J41</f>
        <v>0.77083333333333304</v>
      </c>
      <c r="E134" s="3" t="str">
        <f>[1]節目表!T41</f>
        <v>廢材王子(12)</v>
      </c>
      <c r="F134" s="3" t="str">
        <f>[1]節目表!U41</f>
        <v>普</v>
      </c>
    </row>
    <row r="135" spans="1:6" x14ac:dyDescent="0.2">
      <c r="A135" s="1">
        <f>[1]節目表!$Q$2</f>
        <v>44209</v>
      </c>
      <c r="B135" s="2">
        <f>[1]節目表!Q42</f>
        <v>0.77083333333333304</v>
      </c>
      <c r="C135" s="1">
        <f t="shared" si="2"/>
        <v>44209</v>
      </c>
      <c r="D135" s="2">
        <f>[1]節目表!J42</f>
        <v>0.79166666666666696</v>
      </c>
      <c r="E135" s="3" t="str">
        <f>[1]節目表!T42</f>
        <v>瑞奇傳奇(7)</v>
      </c>
      <c r="F135" s="3" t="str">
        <f>[1]節目表!U42</f>
        <v>普</v>
      </c>
    </row>
    <row r="136" spans="1:6" x14ac:dyDescent="0.2">
      <c r="A136" s="1">
        <f>[1]節目表!$Q$2</f>
        <v>44209</v>
      </c>
      <c r="B136" s="2">
        <f>[1]節目表!Q43</f>
        <v>0.79166666666666696</v>
      </c>
      <c r="C136" s="1">
        <f t="shared" si="2"/>
        <v>44209</v>
      </c>
      <c r="D136" s="2">
        <f>[1]節目表!J43</f>
        <v>0.8125</v>
      </c>
      <c r="E136" s="3" t="str">
        <f>[1]節目表!T43</f>
        <v xml:space="preserve">魔法X戰士 魔力純心(51) </v>
      </c>
      <c r="F136" s="3" t="str">
        <f>[1]節目表!U43</f>
        <v>普</v>
      </c>
    </row>
    <row r="137" spans="1:6" x14ac:dyDescent="0.2">
      <c r="A137" s="1">
        <f>[1]節目表!$Q$2</f>
        <v>44209</v>
      </c>
      <c r="B137" s="2">
        <f>[1]節目表!Q44</f>
        <v>0.8125</v>
      </c>
      <c r="C137" s="1">
        <f t="shared" si="2"/>
        <v>44209</v>
      </c>
      <c r="D137" s="2">
        <f>[1]節目表!J44</f>
        <v>0.83333333333333304</v>
      </c>
      <c r="E137" s="3" t="str">
        <f>[1]節目表!T44</f>
        <v xml:space="preserve">魔法X戰士 魔力純心(51) </v>
      </c>
      <c r="F137" s="3" t="str">
        <f>[1]節目表!U44</f>
        <v>普</v>
      </c>
    </row>
    <row r="138" spans="1:6" x14ac:dyDescent="0.2">
      <c r="A138" s="1">
        <f>[1]節目表!$Q$2</f>
        <v>44209</v>
      </c>
      <c r="B138" s="2">
        <f>[1]節目表!Q45</f>
        <v>0.83333333333333304</v>
      </c>
      <c r="C138" s="1">
        <f t="shared" si="2"/>
        <v>44209</v>
      </c>
      <c r="D138" s="2">
        <f>[1]節目表!J45</f>
        <v>0.85416666666666696</v>
      </c>
      <c r="E138" s="3" t="str">
        <f>[1]節目表!T45</f>
        <v>星夢手記(12)</v>
      </c>
      <c r="F138" s="3" t="str">
        <f>[1]節目表!U45</f>
        <v>普</v>
      </c>
    </row>
    <row r="139" spans="1:6" x14ac:dyDescent="0.2">
      <c r="A139" s="1">
        <f>[1]節目表!$Q$2</f>
        <v>44209</v>
      </c>
      <c r="B139" s="2">
        <f>[1]節目表!Q46</f>
        <v>0.85416666666666696</v>
      </c>
      <c r="C139" s="1">
        <f t="shared" si="2"/>
        <v>44209</v>
      </c>
      <c r="D139" s="2">
        <f>[1]節目表!J46</f>
        <v>0.875</v>
      </c>
      <c r="E139" s="3" t="str">
        <f>[1]節目表!T46</f>
        <v>星夢手記(12)</v>
      </c>
      <c r="F139" s="3" t="str">
        <f>[1]節目表!U46</f>
        <v>普</v>
      </c>
    </row>
    <row r="140" spans="1:6" x14ac:dyDescent="0.2">
      <c r="A140" s="1">
        <f>[1]節目表!$Q$2</f>
        <v>44209</v>
      </c>
      <c r="B140" s="2">
        <f>[1]節目表!Q47</f>
        <v>0.875</v>
      </c>
      <c r="C140" s="1">
        <f t="shared" si="2"/>
        <v>44209</v>
      </c>
      <c r="D140" s="2">
        <f>[1]節目表!J47</f>
        <v>0.89583333333333304</v>
      </c>
      <c r="E140" s="3" t="str">
        <f>[1]節目表!T47</f>
        <v>秘密X戰士 幻影甜心(64)</v>
      </c>
      <c r="F140" s="3" t="str">
        <f>[1]節目表!U47</f>
        <v>普</v>
      </c>
    </row>
    <row r="141" spans="1:6" x14ac:dyDescent="0.2">
      <c r="A141" s="1">
        <f>[1]節目表!$Q$2</f>
        <v>44209</v>
      </c>
      <c r="B141" s="2">
        <f>[1]節目表!Q48</f>
        <v>0.89583333333333304</v>
      </c>
      <c r="C141" s="1">
        <f t="shared" si="2"/>
        <v>44209</v>
      </c>
      <c r="D141" s="2">
        <f>[1]節目表!J48</f>
        <v>0.91666666666666696</v>
      </c>
      <c r="E141" s="3" t="str">
        <f>[1]節目表!T48</f>
        <v>秘密X戰士 幻影甜心(64)</v>
      </c>
      <c r="F141" s="3" t="str">
        <f>[1]節目表!U48</f>
        <v>普</v>
      </c>
    </row>
    <row r="142" spans="1:6" x14ac:dyDescent="0.2">
      <c r="A142" s="1">
        <f>[1]節目表!$Q$2</f>
        <v>44209</v>
      </c>
      <c r="B142" s="2">
        <f>[1]節目表!Q49</f>
        <v>0.91666666666666696</v>
      </c>
      <c r="C142" s="1">
        <f t="shared" si="2"/>
        <v>44209</v>
      </c>
      <c r="D142" s="2">
        <f>[1]節目表!J49</f>
        <v>0.9375</v>
      </c>
      <c r="E142" s="3" t="str">
        <f>[1]節目表!T49</f>
        <v>滑板小子2(26)</v>
      </c>
      <c r="F142" s="3" t="str">
        <f>[1]節目表!U49</f>
        <v>普</v>
      </c>
    </row>
    <row r="143" spans="1:6" x14ac:dyDescent="0.2">
      <c r="A143" s="1">
        <f>[1]節目表!$Q$2</f>
        <v>44209</v>
      </c>
      <c r="B143" s="2">
        <f>[1]節目表!Q50</f>
        <v>0.9375</v>
      </c>
      <c r="C143" s="1">
        <f t="shared" si="2"/>
        <v>44209</v>
      </c>
      <c r="D143" s="2">
        <f>[1]節目表!J50</f>
        <v>0.95833333333333304</v>
      </c>
      <c r="E143" s="3" t="str">
        <f>[1]節目表!T50</f>
        <v>滑板小子2(26)</v>
      </c>
      <c r="F143" s="3" t="str">
        <f>[1]節目表!U50</f>
        <v>普</v>
      </c>
    </row>
    <row r="144" spans="1:6" x14ac:dyDescent="0.2">
      <c r="A144" s="1">
        <f>[1]節目表!$Q$2</f>
        <v>44209</v>
      </c>
      <c r="B144" s="2">
        <f>[1]節目表!Q51</f>
        <v>0.95833333333333304</v>
      </c>
      <c r="C144" s="1">
        <f t="shared" si="2"/>
        <v>44210</v>
      </c>
      <c r="D144" s="2">
        <f>[1]節目表!J51</f>
        <v>0.97916666666666696</v>
      </c>
      <c r="E144" s="3" t="str">
        <f>[1]節目表!T51</f>
        <v xml:space="preserve">魔法X戰士 魔力純心(51) </v>
      </c>
      <c r="F144" s="3" t="str">
        <f>[1]節目表!U51</f>
        <v>普</v>
      </c>
    </row>
    <row r="145" spans="1:6" x14ac:dyDescent="0.2">
      <c r="A145" s="1">
        <f>[1]節目表!$Y$2</f>
        <v>44210</v>
      </c>
      <c r="B145" s="2" t="str">
        <f>[1]節目表!Y4</f>
        <v>開始</v>
      </c>
      <c r="C145" s="1">
        <f t="shared" si="2"/>
        <v>44210</v>
      </c>
      <c r="D145" s="2" t="str">
        <f>[1]節目表!Z4</f>
        <v>結束</v>
      </c>
      <c r="E145" s="3" t="str">
        <f>[1]節目表!AB4</f>
        <v>名稱</v>
      </c>
      <c r="F145" s="3" t="str">
        <f>[1]節目表!AC4</f>
        <v>級別</v>
      </c>
    </row>
    <row r="146" spans="1:6" x14ac:dyDescent="0.2">
      <c r="A146" s="1">
        <f>[1]節目表!$Y$2</f>
        <v>44210</v>
      </c>
      <c r="B146" s="2">
        <f>[1]節目表!Y5</f>
        <v>0</v>
      </c>
      <c r="C146" s="1">
        <f t="shared" si="2"/>
        <v>44210</v>
      </c>
      <c r="D146" s="2">
        <f>[1]節目表!Z5</f>
        <v>2.0833333333333332E-2</v>
      </c>
      <c r="E146" s="3" t="str">
        <f>[1]節目表!AB5</f>
        <v>廢材王子(12)</v>
      </c>
      <c r="F146" s="3" t="str">
        <f>[1]節目表!AC5</f>
        <v>普</v>
      </c>
    </row>
    <row r="147" spans="1:6" x14ac:dyDescent="0.2">
      <c r="A147" s="1">
        <f>[1]節目表!$Y$2</f>
        <v>44210</v>
      </c>
      <c r="B147" s="2">
        <f>[1]節目表!Y6</f>
        <v>2.0833333333333332E-2</v>
      </c>
      <c r="C147" s="1">
        <f t="shared" si="2"/>
        <v>44210</v>
      </c>
      <c r="D147" s="2">
        <f>[1]節目表!Z6</f>
        <v>4.1666666666666699E-2</v>
      </c>
      <c r="E147" s="3" t="str">
        <f>[1]節目表!AB6</f>
        <v>瑞奇傳奇(7)</v>
      </c>
      <c r="F147" s="3" t="str">
        <f>[1]節目表!AC6</f>
        <v>普</v>
      </c>
    </row>
    <row r="148" spans="1:6" x14ac:dyDescent="0.2">
      <c r="A148" s="1">
        <f>[1]節目表!$Y$2</f>
        <v>44210</v>
      </c>
      <c r="B148" s="2">
        <f>[1]節目表!Y7</f>
        <v>4.1666666666666699E-2</v>
      </c>
      <c r="C148" s="1">
        <f t="shared" si="2"/>
        <v>44210</v>
      </c>
      <c r="D148" s="2">
        <f>[1]節目表!Z7</f>
        <v>6.25E-2</v>
      </c>
      <c r="E148" s="3" t="str">
        <f>[1]節目表!AB7</f>
        <v>秘密X戰士 幻影甜心(64)</v>
      </c>
      <c r="F148" s="3" t="str">
        <f>[1]節目表!AC7</f>
        <v>普</v>
      </c>
    </row>
    <row r="149" spans="1:6" x14ac:dyDescent="0.2">
      <c r="A149" s="1">
        <f>[1]節目表!$Y$2</f>
        <v>44210</v>
      </c>
      <c r="B149" s="2">
        <f>[1]節目表!Y8</f>
        <v>6.25E-2</v>
      </c>
      <c r="C149" s="1">
        <f t="shared" si="2"/>
        <v>44210</v>
      </c>
      <c r="D149" s="2">
        <f>[1]節目表!Z8</f>
        <v>8.3333333333333301E-2</v>
      </c>
      <c r="E149" s="3" t="str">
        <f>[1]節目表!AB8</f>
        <v>秘密X戰士 幻影甜心(64)</v>
      </c>
      <c r="F149" s="3" t="str">
        <f>[1]節目表!AC8</f>
        <v>普</v>
      </c>
    </row>
    <row r="150" spans="1:6" x14ac:dyDescent="0.2">
      <c r="A150" s="1">
        <f>[1]節目表!$Y$2</f>
        <v>44210</v>
      </c>
      <c r="B150" s="2">
        <f>[1]節目表!Y9</f>
        <v>8.3333333333333301E-2</v>
      </c>
      <c r="C150" s="1">
        <f t="shared" si="2"/>
        <v>44210</v>
      </c>
      <c r="D150" s="2">
        <f>[1]節目表!Z9</f>
        <v>0.104166666666667</v>
      </c>
      <c r="E150" s="3" t="str">
        <f>[1]節目表!AB9</f>
        <v xml:space="preserve">魔法X戰士 魔力純心(51) </v>
      </c>
      <c r="F150" s="3" t="str">
        <f>[1]節目表!AC9</f>
        <v>普</v>
      </c>
    </row>
    <row r="151" spans="1:6" x14ac:dyDescent="0.2">
      <c r="A151" s="1">
        <f>[1]節目表!$Y$2</f>
        <v>44210</v>
      </c>
      <c r="B151" s="2">
        <f>[1]節目表!Y10</f>
        <v>0.104166666666667</v>
      </c>
      <c r="C151" s="1">
        <f t="shared" si="2"/>
        <v>44210</v>
      </c>
      <c r="D151" s="2">
        <f>[1]節目表!Z10</f>
        <v>0.125</v>
      </c>
      <c r="E151" s="3" t="str">
        <f>[1]節目表!AB10</f>
        <v xml:space="preserve">魔法X戰士 魔力純心(51) </v>
      </c>
      <c r="F151" s="3" t="str">
        <f>[1]節目表!AC10</f>
        <v>普</v>
      </c>
    </row>
    <row r="152" spans="1:6" x14ac:dyDescent="0.2">
      <c r="A152" s="1">
        <f>[1]節目表!$Y$2</f>
        <v>44210</v>
      </c>
      <c r="B152" s="2">
        <f>[1]節目表!Y11</f>
        <v>0.125</v>
      </c>
      <c r="C152" s="1">
        <f t="shared" si="2"/>
        <v>44210</v>
      </c>
      <c r="D152" s="2">
        <f>[1]節目表!Z11</f>
        <v>0.14583333333333301</v>
      </c>
      <c r="E152" s="3" t="str">
        <f>[1]節目表!AB11</f>
        <v>夢幻島(26)</v>
      </c>
      <c r="F152" s="3" t="str">
        <f>[1]節目表!AC11</f>
        <v>普</v>
      </c>
    </row>
    <row r="153" spans="1:6" x14ac:dyDescent="0.2">
      <c r="A153" s="1">
        <f>[1]節目表!$Y$2</f>
        <v>44210</v>
      </c>
      <c r="B153" s="2">
        <f>[1]節目表!Y12</f>
        <v>0.14583333333333301</v>
      </c>
      <c r="C153" s="1">
        <f t="shared" si="2"/>
        <v>44210</v>
      </c>
      <c r="D153" s="2">
        <f>[1]節目表!Z12</f>
        <v>0.16666666666666699</v>
      </c>
      <c r="E153" s="3" t="str">
        <f>[1]節目表!AB12</f>
        <v>夢幻島(26)</v>
      </c>
      <c r="F153" s="3" t="str">
        <f>[1]節目表!AC12</f>
        <v>普</v>
      </c>
    </row>
    <row r="154" spans="1:6" x14ac:dyDescent="0.2">
      <c r="A154" s="1">
        <f>[1]節目表!$Y$2</f>
        <v>44210</v>
      </c>
      <c r="B154" s="2">
        <f>[1]節目表!Y13</f>
        <v>0.16666666666666699</v>
      </c>
      <c r="C154" s="1">
        <f t="shared" si="2"/>
        <v>44210</v>
      </c>
      <c r="D154" s="2">
        <f>[1]節目表!Z13</f>
        <v>0.1875</v>
      </c>
      <c r="E154" s="3" t="str">
        <f>[1]節目表!AB13</f>
        <v>星夢手記(12)</v>
      </c>
      <c r="F154" s="3" t="str">
        <f>[1]節目表!AC13</f>
        <v>普</v>
      </c>
    </row>
    <row r="155" spans="1:6" x14ac:dyDescent="0.2">
      <c r="A155" s="1">
        <f>[1]節目表!$Y$2</f>
        <v>44210</v>
      </c>
      <c r="B155" s="2">
        <f>[1]節目表!Y14</f>
        <v>0.1875</v>
      </c>
      <c r="C155" s="1">
        <f t="shared" si="2"/>
        <v>44210</v>
      </c>
      <c r="D155" s="2">
        <f>[1]節目表!Z14</f>
        <v>0.20833333333333301</v>
      </c>
      <c r="E155" s="3" t="str">
        <f>[1]節目表!AB14</f>
        <v>星夢手記(12)</v>
      </c>
      <c r="F155" s="3" t="str">
        <f>[1]節目表!AC14</f>
        <v>普</v>
      </c>
    </row>
    <row r="156" spans="1:6" x14ac:dyDescent="0.2">
      <c r="A156" s="1">
        <f>[1]節目表!$Y$2</f>
        <v>44210</v>
      </c>
      <c r="B156" s="2">
        <f>[1]節目表!Y15</f>
        <v>0.20833333333333301</v>
      </c>
      <c r="C156" s="1">
        <f t="shared" si="2"/>
        <v>44210</v>
      </c>
      <c r="D156" s="2">
        <f>[1]節目表!Z15</f>
        <v>0.22916666666666699</v>
      </c>
      <c r="E156" s="3" t="str">
        <f>[1]節目表!AB15</f>
        <v>秘密X戰士 幻影甜心(64)</v>
      </c>
      <c r="F156" s="3" t="str">
        <f>[1]節目表!AC15</f>
        <v>普</v>
      </c>
    </row>
    <row r="157" spans="1:6" x14ac:dyDescent="0.2">
      <c r="A157" s="1">
        <f>[1]節目表!$Y$2</f>
        <v>44210</v>
      </c>
      <c r="B157" s="2">
        <f>[1]節目表!Y16</f>
        <v>0.22916666666666699</v>
      </c>
      <c r="C157" s="1">
        <f t="shared" si="2"/>
        <v>44210</v>
      </c>
      <c r="D157" s="2">
        <f>[1]節目表!Z16</f>
        <v>0.25</v>
      </c>
      <c r="E157" s="3" t="str">
        <f>[1]節目表!AB16</f>
        <v>秘密X戰士 幻影甜心(64)</v>
      </c>
      <c r="F157" s="3" t="str">
        <f>[1]節目表!AC16</f>
        <v>普</v>
      </c>
    </row>
    <row r="158" spans="1:6" x14ac:dyDescent="0.2">
      <c r="A158" s="1">
        <f>[1]節目表!$Y$2</f>
        <v>44210</v>
      </c>
      <c r="B158" s="2">
        <f>[1]節目表!Y17</f>
        <v>0.25</v>
      </c>
      <c r="C158" s="1">
        <f t="shared" si="2"/>
        <v>44210</v>
      </c>
      <c r="D158" s="2">
        <f>[1]節目表!Z17</f>
        <v>0.27083333333333298</v>
      </c>
      <c r="E158" s="3" t="str">
        <f>[1]節目表!AB17</f>
        <v xml:space="preserve">魔法X戰士 魔力純心(51) </v>
      </c>
      <c r="F158" s="3" t="str">
        <f>[1]節目表!AC17</f>
        <v>普</v>
      </c>
    </row>
    <row r="159" spans="1:6" x14ac:dyDescent="0.2">
      <c r="A159" s="1">
        <f>[1]節目表!$Y$2</f>
        <v>44210</v>
      </c>
      <c r="B159" s="2">
        <f>[1]節目表!Y18</f>
        <v>0.27083333333333298</v>
      </c>
      <c r="C159" s="1">
        <f t="shared" si="2"/>
        <v>44210</v>
      </c>
      <c r="D159" s="2">
        <f>[1]節目表!Z18</f>
        <v>0.29166666666666702</v>
      </c>
      <c r="E159" s="3" t="str">
        <f>[1]節目表!AB18</f>
        <v xml:space="preserve">魔法X戰士 魔力純心(51) </v>
      </c>
      <c r="F159" s="3" t="str">
        <f>[1]節目表!AC18</f>
        <v>普</v>
      </c>
    </row>
    <row r="160" spans="1:6" x14ac:dyDescent="0.2">
      <c r="A160" s="1">
        <f>[1]節目表!$Y$2</f>
        <v>44210</v>
      </c>
      <c r="B160" s="2">
        <f>[1]節目表!Y19</f>
        <v>0.29166666666666702</v>
      </c>
      <c r="C160" s="1">
        <f t="shared" si="2"/>
        <v>44210</v>
      </c>
      <c r="D160" s="2">
        <f>[1]節目表!Z19</f>
        <v>0.3125</v>
      </c>
      <c r="E160" s="3" t="str">
        <f>[1]節目表!AB19</f>
        <v>夢幻島(26)</v>
      </c>
      <c r="F160" s="3" t="str">
        <f>[1]節目表!AC19</f>
        <v>普</v>
      </c>
    </row>
    <row r="161" spans="1:6" x14ac:dyDescent="0.2">
      <c r="A161" s="1">
        <f>[1]節目表!$Y$2</f>
        <v>44210</v>
      </c>
      <c r="B161" s="2">
        <f>[1]節目表!Y20</f>
        <v>0.3125</v>
      </c>
      <c r="C161" s="1">
        <f t="shared" si="2"/>
        <v>44210</v>
      </c>
      <c r="D161" s="2">
        <f>[1]節目表!Z20</f>
        <v>0.33333333333333298</v>
      </c>
      <c r="E161" s="3" t="str">
        <f>[1]節目表!AB20</f>
        <v>夢幻島(26)</v>
      </c>
      <c r="F161" s="3" t="str">
        <f>[1]節目表!AC20</f>
        <v>普</v>
      </c>
    </row>
    <row r="162" spans="1:6" x14ac:dyDescent="0.2">
      <c r="A162" s="1">
        <f>[1]節目表!$Y$2</f>
        <v>44210</v>
      </c>
      <c r="B162" s="2">
        <f>[1]節目表!Y21</f>
        <v>0.33333333333333298</v>
      </c>
      <c r="C162" s="1">
        <f t="shared" si="2"/>
        <v>44210</v>
      </c>
      <c r="D162" s="2">
        <f>[1]節目表!Z21</f>
        <v>0.35416666666666702</v>
      </c>
      <c r="E162" s="3" t="str">
        <f>[1]節目表!AB21</f>
        <v>廢材王子(12)</v>
      </c>
      <c r="F162" s="3" t="str">
        <f>[1]節目表!AC21</f>
        <v>普</v>
      </c>
    </row>
    <row r="163" spans="1:6" x14ac:dyDescent="0.2">
      <c r="A163" s="1">
        <f>[1]節目表!$Y$2</f>
        <v>44210</v>
      </c>
      <c r="B163" s="2">
        <f>[1]節目表!Y22</f>
        <v>0.35416666666666702</v>
      </c>
      <c r="C163" s="1">
        <f t="shared" si="2"/>
        <v>44210</v>
      </c>
      <c r="D163" s="2">
        <f>[1]節目表!Z22</f>
        <v>0.375</v>
      </c>
      <c r="E163" s="3" t="str">
        <f>[1]節目表!AB22</f>
        <v>瑞奇傳奇(7)</v>
      </c>
      <c r="F163" s="3" t="str">
        <f>[1]節目表!AC22</f>
        <v>普</v>
      </c>
    </row>
    <row r="164" spans="1:6" x14ac:dyDescent="0.2">
      <c r="A164" s="1">
        <f>[1]節目表!$Y$2</f>
        <v>44210</v>
      </c>
      <c r="B164" s="2">
        <f>[1]節目表!Y23</f>
        <v>0.375</v>
      </c>
      <c r="C164" s="1">
        <f t="shared" si="2"/>
        <v>44210</v>
      </c>
      <c r="D164" s="2">
        <f>[1]節目表!Z23</f>
        <v>0.39583333333333298</v>
      </c>
      <c r="E164" s="3" t="str">
        <f>[1]節目表!AB23</f>
        <v>秘密X戰士 幻影甜心(64)</v>
      </c>
      <c r="F164" s="3" t="str">
        <f>[1]節目表!AC23</f>
        <v>普</v>
      </c>
    </row>
    <row r="165" spans="1:6" x14ac:dyDescent="0.2">
      <c r="A165" s="1">
        <f>[1]節目表!$Y$2</f>
        <v>44210</v>
      </c>
      <c r="B165" s="2">
        <f>[1]節目表!Y24</f>
        <v>0.39583333333333298</v>
      </c>
      <c r="C165" s="1">
        <f t="shared" si="2"/>
        <v>44210</v>
      </c>
      <c r="D165" s="2">
        <f>[1]節目表!Z24</f>
        <v>0.41666666666666702</v>
      </c>
      <c r="E165" s="3" t="str">
        <f>[1]節目表!AB24</f>
        <v>秘密X戰士 幻影甜心(64)</v>
      </c>
      <c r="F165" s="3" t="str">
        <f>[1]節目表!AC24</f>
        <v>普</v>
      </c>
    </row>
    <row r="166" spans="1:6" x14ac:dyDescent="0.2">
      <c r="A166" s="1">
        <f>[1]節目表!$Y$2</f>
        <v>44210</v>
      </c>
      <c r="B166" s="2">
        <f>[1]節目表!Y25</f>
        <v>0.41666666666666702</v>
      </c>
      <c r="C166" s="1">
        <f t="shared" si="2"/>
        <v>44210</v>
      </c>
      <c r="D166" s="2">
        <f>[1]節目表!Z25</f>
        <v>0.4375</v>
      </c>
      <c r="E166" s="3" t="str">
        <f>[1]節目表!AB25</f>
        <v>星夢手記(12)</v>
      </c>
      <c r="F166" s="3" t="str">
        <f>[1]節目表!AC25</f>
        <v>普</v>
      </c>
    </row>
    <row r="167" spans="1:6" x14ac:dyDescent="0.2">
      <c r="A167" s="1">
        <f>[1]節目表!$Y$2</f>
        <v>44210</v>
      </c>
      <c r="B167" s="2">
        <f>[1]節目表!Y26</f>
        <v>0.4375</v>
      </c>
      <c r="C167" s="1">
        <f t="shared" si="2"/>
        <v>44210</v>
      </c>
      <c r="D167" s="2">
        <f>[1]節目表!Z26</f>
        <v>0.45833333333333298</v>
      </c>
      <c r="E167" s="3" t="str">
        <f>[1]節目表!AB26</f>
        <v>星夢手記(12)</v>
      </c>
      <c r="F167" s="3" t="str">
        <f>[1]節目表!AC26</f>
        <v>普</v>
      </c>
    </row>
    <row r="168" spans="1:6" x14ac:dyDescent="0.2">
      <c r="A168" s="1">
        <f>[1]節目表!$Y$2</f>
        <v>44210</v>
      </c>
      <c r="B168" s="2">
        <f>[1]節目表!Y27</f>
        <v>0.45833333333333298</v>
      </c>
      <c r="C168" s="1">
        <f t="shared" si="2"/>
        <v>44210</v>
      </c>
      <c r="D168" s="2">
        <f>[1]節目表!Z27</f>
        <v>0.47916666666666702</v>
      </c>
      <c r="E168" s="3" t="str">
        <f>[1]節目表!AB27</f>
        <v>夢幻島(26)</v>
      </c>
      <c r="F168" s="3" t="str">
        <f>[1]節目表!AC27</f>
        <v>普</v>
      </c>
    </row>
    <row r="169" spans="1:6" x14ac:dyDescent="0.2">
      <c r="A169" s="1">
        <f>[1]節目表!$Y$2</f>
        <v>44210</v>
      </c>
      <c r="B169" s="2">
        <f>[1]節目表!Y28</f>
        <v>0.47916666666666702</v>
      </c>
      <c r="C169" s="1">
        <f t="shared" si="2"/>
        <v>44210</v>
      </c>
      <c r="D169" s="2">
        <f>[1]節目表!Z28</f>
        <v>0.5</v>
      </c>
      <c r="E169" s="3" t="str">
        <f>[1]節目表!AB28</f>
        <v>夢幻島(26)</v>
      </c>
      <c r="F169" s="3" t="str">
        <f>[1]節目表!AC28</f>
        <v>普</v>
      </c>
    </row>
    <row r="170" spans="1:6" x14ac:dyDescent="0.2">
      <c r="A170" s="1">
        <f>[1]節目表!$Y$2</f>
        <v>44210</v>
      </c>
      <c r="B170" s="2">
        <f>[1]節目表!Y29</f>
        <v>0.5</v>
      </c>
      <c r="C170" s="1">
        <f t="shared" si="2"/>
        <v>44210</v>
      </c>
      <c r="D170" s="2">
        <f>[1]節目表!Z29</f>
        <v>0.52083333333333304</v>
      </c>
      <c r="E170" s="3" t="str">
        <f>[1]節目表!AB29</f>
        <v>廢材王子(12)</v>
      </c>
      <c r="F170" s="3" t="str">
        <f>[1]節目表!AC29</f>
        <v>普</v>
      </c>
    </row>
    <row r="171" spans="1:6" x14ac:dyDescent="0.2">
      <c r="A171" s="1">
        <f>[1]節目表!$Y$2</f>
        <v>44210</v>
      </c>
      <c r="B171" s="2">
        <f>[1]節目表!Y30</f>
        <v>0.52083333333333304</v>
      </c>
      <c r="C171" s="1">
        <f t="shared" si="2"/>
        <v>44210</v>
      </c>
      <c r="D171" s="2">
        <f>[1]節目表!Z30</f>
        <v>0.54166666666666696</v>
      </c>
      <c r="E171" s="3" t="str">
        <f>[1]節目表!AB30</f>
        <v>瑞奇傳奇(7)</v>
      </c>
      <c r="F171" s="3" t="str">
        <f>[1]節目表!AC30</f>
        <v>普</v>
      </c>
    </row>
    <row r="172" spans="1:6" x14ac:dyDescent="0.2">
      <c r="A172" s="1">
        <f>[1]節目表!$Y$2</f>
        <v>44210</v>
      </c>
      <c r="B172" s="2">
        <f>[1]節目表!Y31</f>
        <v>0.54166666666666696</v>
      </c>
      <c r="C172" s="1">
        <f t="shared" si="2"/>
        <v>44210</v>
      </c>
      <c r="D172" s="2">
        <f>[1]節目表!Z31</f>
        <v>0.5625</v>
      </c>
      <c r="E172" s="3" t="str">
        <f>[1]節目表!AB31</f>
        <v>秘密X戰士 幻影甜心(64)</v>
      </c>
      <c r="F172" s="3" t="str">
        <f>[1]節目表!AC31</f>
        <v>普</v>
      </c>
    </row>
    <row r="173" spans="1:6" x14ac:dyDescent="0.2">
      <c r="A173" s="1">
        <f>[1]節目表!$Y$2</f>
        <v>44210</v>
      </c>
      <c r="B173" s="2">
        <f>[1]節目表!Y32</f>
        <v>0.5625</v>
      </c>
      <c r="C173" s="1">
        <f t="shared" si="2"/>
        <v>44210</v>
      </c>
      <c r="D173" s="2">
        <f>[1]節目表!Z32</f>
        <v>0.58333333333333304</v>
      </c>
      <c r="E173" s="3" t="str">
        <f>[1]節目表!AB32</f>
        <v>秘密X戰士 幻影甜心(64)</v>
      </c>
      <c r="F173" s="3" t="str">
        <f>[1]節目表!AC32</f>
        <v>普</v>
      </c>
    </row>
    <row r="174" spans="1:6" x14ac:dyDescent="0.2">
      <c r="A174" s="1">
        <f>[1]節目表!$Y$2</f>
        <v>44210</v>
      </c>
      <c r="B174" s="2">
        <f>[1]節目表!Y33</f>
        <v>0.58333333333333304</v>
      </c>
      <c r="C174" s="1">
        <f t="shared" si="2"/>
        <v>44210</v>
      </c>
      <c r="D174" s="2">
        <f>[1]節目表!Z33</f>
        <v>0.60416666666666696</v>
      </c>
      <c r="E174" s="3" t="str">
        <f>[1]節目表!AB33</f>
        <v xml:space="preserve">魔法X戰士 魔力純心(51) </v>
      </c>
      <c r="F174" s="3" t="str">
        <f>[1]節目表!AC33</f>
        <v>普</v>
      </c>
    </row>
    <row r="175" spans="1:6" x14ac:dyDescent="0.2">
      <c r="A175" s="1">
        <f>[1]節目表!$Y$2</f>
        <v>44210</v>
      </c>
      <c r="B175" s="2">
        <f>[1]節目表!Y34</f>
        <v>0.60416666666666696</v>
      </c>
      <c r="C175" s="1">
        <f t="shared" si="2"/>
        <v>44210</v>
      </c>
      <c r="D175" s="2">
        <f>[1]節目表!Z34</f>
        <v>0.625</v>
      </c>
      <c r="E175" s="3" t="str">
        <f>[1]節目表!AB34</f>
        <v xml:space="preserve">魔法X戰士 魔力純心(51) </v>
      </c>
      <c r="F175" s="3" t="str">
        <f>[1]節目表!AC34</f>
        <v>普</v>
      </c>
    </row>
    <row r="176" spans="1:6" x14ac:dyDescent="0.2">
      <c r="A176" s="1">
        <f>[1]節目表!$Y$2</f>
        <v>44210</v>
      </c>
      <c r="B176" s="2">
        <f>[1]節目表!Y35</f>
        <v>0.625</v>
      </c>
      <c r="C176" s="1">
        <f>A178</f>
        <v>44210</v>
      </c>
      <c r="D176" s="2">
        <f>[1]節目表!Z35</f>
        <v>0.64583333333333304</v>
      </c>
      <c r="E176" s="3" t="str">
        <f>[1]節目表!AB35</f>
        <v>滑板小子2(26)</v>
      </c>
      <c r="F176" s="3" t="str">
        <f>[1]節目表!AC35</f>
        <v>普</v>
      </c>
    </row>
    <row r="177" spans="1:6" x14ac:dyDescent="0.2">
      <c r="A177" s="1">
        <f>[1]節目表!$Y$2</f>
        <v>44210</v>
      </c>
      <c r="B177" s="2">
        <f>[1]節目表!Y36</f>
        <v>0.64583333333333304</v>
      </c>
      <c r="C177" s="1">
        <f>A179</f>
        <v>44210</v>
      </c>
      <c r="D177" s="2">
        <f>[1]節目表!Z36</f>
        <v>0.66666666666666696</v>
      </c>
      <c r="E177" s="3" t="str">
        <f>[1]節目表!AB36</f>
        <v>滑板小子2(26)</v>
      </c>
      <c r="F177" s="3" t="str">
        <f>[1]節目表!AC36</f>
        <v>普</v>
      </c>
    </row>
    <row r="178" spans="1:6" x14ac:dyDescent="0.2">
      <c r="A178" s="1">
        <f>[1]節目表!$Y$2</f>
        <v>44210</v>
      </c>
      <c r="B178" s="2">
        <f>[1]節目表!Y37</f>
        <v>0.66666666666666696</v>
      </c>
      <c r="C178" s="1">
        <f t="shared" ref="C178:C241" si="3">A179</f>
        <v>44210</v>
      </c>
      <c r="D178" s="2">
        <f>[1]節目表!Z37</f>
        <v>0.6875</v>
      </c>
      <c r="E178" s="3" t="str">
        <f>[1]節目表!AB37</f>
        <v>夢幻島(26)</v>
      </c>
      <c r="F178" s="3" t="str">
        <f>[1]節目表!AC37</f>
        <v>普</v>
      </c>
    </row>
    <row r="179" spans="1:6" x14ac:dyDescent="0.2">
      <c r="A179" s="1">
        <f>[1]節目表!$Y$2</f>
        <v>44210</v>
      </c>
      <c r="B179" s="2">
        <f>[1]節目表!Y38</f>
        <v>0.6875</v>
      </c>
      <c r="C179" s="1">
        <f t="shared" si="3"/>
        <v>44210</v>
      </c>
      <c r="D179" s="2">
        <f>[1]節目表!Z38</f>
        <v>0.70833333333333304</v>
      </c>
      <c r="E179" s="3" t="str">
        <f>[1]節目表!AB38</f>
        <v>夢幻島(26)</v>
      </c>
      <c r="F179" s="3" t="str">
        <f>[1]節目表!AC38</f>
        <v>普</v>
      </c>
    </row>
    <row r="180" spans="1:6" x14ac:dyDescent="0.2">
      <c r="A180" s="1">
        <f>[1]節目表!$Y$2</f>
        <v>44210</v>
      </c>
      <c r="B180" s="2">
        <f>[1]節目表!Y39</f>
        <v>0.70833333333333304</v>
      </c>
      <c r="C180" s="1">
        <f t="shared" si="3"/>
        <v>44210</v>
      </c>
      <c r="D180" s="2">
        <f>[1]節目表!Z39</f>
        <v>0.72916666666666696</v>
      </c>
      <c r="E180" s="3" t="str">
        <f>[1]節目表!AB39</f>
        <v>滑板小子2(26)</v>
      </c>
      <c r="F180" s="3" t="str">
        <f>[1]節目表!AC39</f>
        <v>普</v>
      </c>
    </row>
    <row r="181" spans="1:6" x14ac:dyDescent="0.2">
      <c r="A181" s="1">
        <f>[1]節目表!$Y$2</f>
        <v>44210</v>
      </c>
      <c r="B181" s="2">
        <f>[1]節目表!Y40</f>
        <v>0.72916666666666696</v>
      </c>
      <c r="C181" s="1">
        <f t="shared" si="3"/>
        <v>44210</v>
      </c>
      <c r="D181" s="2">
        <f>[1]節目表!Z40</f>
        <v>0.75</v>
      </c>
      <c r="E181" s="3" t="str">
        <f>[1]節目表!AB40</f>
        <v>滑板小子2(26)</v>
      </c>
      <c r="F181" s="3" t="str">
        <f>[1]節目表!AC40</f>
        <v>普</v>
      </c>
    </row>
    <row r="182" spans="1:6" x14ac:dyDescent="0.2">
      <c r="A182" s="1">
        <f>[1]節目表!$Y$2</f>
        <v>44210</v>
      </c>
      <c r="B182" s="2">
        <f>[1]節目表!Y41</f>
        <v>0.75</v>
      </c>
      <c r="C182" s="1">
        <f t="shared" si="3"/>
        <v>44210</v>
      </c>
      <c r="D182" s="2">
        <f>[1]節目表!Z41</f>
        <v>0.77083333333333304</v>
      </c>
      <c r="E182" s="3" t="str">
        <f>[1]節目表!AB41</f>
        <v>瑞奇傳奇(7)</v>
      </c>
      <c r="F182" s="3" t="str">
        <f>[1]節目表!AC41</f>
        <v>普</v>
      </c>
    </row>
    <row r="183" spans="1:6" x14ac:dyDescent="0.2">
      <c r="A183" s="1">
        <f>[1]節目表!$Y$2</f>
        <v>44210</v>
      </c>
      <c r="B183" s="2">
        <f>[1]節目表!Y42</f>
        <v>0.77083333333333304</v>
      </c>
      <c r="C183" s="1">
        <f t="shared" si="3"/>
        <v>44210</v>
      </c>
      <c r="D183" s="2">
        <f>[1]節目表!Z42</f>
        <v>0.79166666666666696</v>
      </c>
      <c r="E183" s="3" t="str">
        <f>[1]節目表!AB42</f>
        <v>瑞奇傳奇(7)</v>
      </c>
      <c r="F183" s="3" t="str">
        <f>[1]節目表!AC42</f>
        <v>普</v>
      </c>
    </row>
    <row r="184" spans="1:6" x14ac:dyDescent="0.2">
      <c r="A184" s="1">
        <f>[1]節目表!$Y$2</f>
        <v>44210</v>
      </c>
      <c r="B184" s="2">
        <f>[1]節目表!Y43</f>
        <v>0.79166666666666696</v>
      </c>
      <c r="C184" s="1">
        <f t="shared" si="3"/>
        <v>44210</v>
      </c>
      <c r="D184" s="2">
        <f>[1]節目表!Z43</f>
        <v>0.8125</v>
      </c>
      <c r="E184" s="3" t="str">
        <f>[1]節目表!AB43</f>
        <v xml:space="preserve">魔法X戰士 魔力純心(51) </v>
      </c>
      <c r="F184" s="3" t="str">
        <f>[1]節目表!AC43</f>
        <v>普</v>
      </c>
    </row>
    <row r="185" spans="1:6" x14ac:dyDescent="0.2">
      <c r="A185" s="1">
        <f>[1]節目表!$Y$2</f>
        <v>44210</v>
      </c>
      <c r="B185" s="2">
        <f>[1]節目表!Y44</f>
        <v>0.8125</v>
      </c>
      <c r="C185" s="1">
        <f t="shared" si="3"/>
        <v>44210</v>
      </c>
      <c r="D185" s="2">
        <f>[1]節目表!Z44</f>
        <v>0.83333333333333304</v>
      </c>
      <c r="E185" s="3" t="str">
        <f>[1]節目表!AB44</f>
        <v xml:space="preserve">魔法X戰士 魔力純心(51) </v>
      </c>
      <c r="F185" s="3" t="str">
        <f>[1]節目表!AC44</f>
        <v>普</v>
      </c>
    </row>
    <row r="186" spans="1:6" x14ac:dyDescent="0.2">
      <c r="A186" s="1">
        <f>[1]節目表!$Y$2</f>
        <v>44210</v>
      </c>
      <c r="B186" s="2">
        <f>[1]節目表!Y45</f>
        <v>0.83333333333333304</v>
      </c>
      <c r="C186" s="1">
        <f t="shared" si="3"/>
        <v>44210</v>
      </c>
      <c r="D186" s="2">
        <f>[1]節目表!Z45</f>
        <v>0.85416666666666696</v>
      </c>
      <c r="E186" s="3" t="str">
        <f>[1]節目表!AB45</f>
        <v>星夢手記(12)</v>
      </c>
      <c r="F186" s="3" t="str">
        <f>[1]節目表!AC45</f>
        <v>普</v>
      </c>
    </row>
    <row r="187" spans="1:6" x14ac:dyDescent="0.2">
      <c r="A187" s="1">
        <f>[1]節目表!$Y$2</f>
        <v>44210</v>
      </c>
      <c r="B187" s="2">
        <f>[1]節目表!Y46</f>
        <v>0.85416666666666696</v>
      </c>
      <c r="C187" s="1">
        <f t="shared" si="3"/>
        <v>44210</v>
      </c>
      <c r="D187" s="2">
        <f>[1]節目表!Z46</f>
        <v>0.875</v>
      </c>
      <c r="E187" s="3" t="str">
        <f>[1]節目表!AB46</f>
        <v>星夢手記(12)</v>
      </c>
      <c r="F187" s="3" t="str">
        <f>[1]節目表!AC46</f>
        <v>普</v>
      </c>
    </row>
    <row r="188" spans="1:6" x14ac:dyDescent="0.2">
      <c r="A188" s="1">
        <f>[1]節目表!$Y$2</f>
        <v>44210</v>
      </c>
      <c r="B188" s="2">
        <f>[1]節目表!Y47</f>
        <v>0.875</v>
      </c>
      <c r="C188" s="1">
        <f t="shared" si="3"/>
        <v>44210</v>
      </c>
      <c r="D188" s="2">
        <f>[1]節目表!Z47</f>
        <v>0.89583333333333304</v>
      </c>
      <c r="E188" s="3" t="str">
        <f>[1]節目表!AB47</f>
        <v>秘密X戰士 幻影甜心(64)</v>
      </c>
      <c r="F188" s="3" t="str">
        <f>[1]節目表!AC47</f>
        <v>普</v>
      </c>
    </row>
    <row r="189" spans="1:6" x14ac:dyDescent="0.2">
      <c r="A189" s="1">
        <f>[1]節目表!$Y$2</f>
        <v>44210</v>
      </c>
      <c r="B189" s="2">
        <f>[1]節目表!Y48</f>
        <v>0.89583333333333304</v>
      </c>
      <c r="C189" s="1">
        <f t="shared" si="3"/>
        <v>44210</v>
      </c>
      <c r="D189" s="2">
        <f>[1]節目表!Z48</f>
        <v>0.91666666666666696</v>
      </c>
      <c r="E189" s="3" t="str">
        <f>[1]節目表!AB48</f>
        <v>秘密X戰士 幻影甜心(64)</v>
      </c>
      <c r="F189" s="3" t="str">
        <f>[1]節目表!AC48</f>
        <v>普</v>
      </c>
    </row>
    <row r="190" spans="1:6" x14ac:dyDescent="0.2">
      <c r="A190" s="1">
        <f>[1]節目表!$Y$2</f>
        <v>44210</v>
      </c>
      <c r="B190" s="2">
        <f>[1]節目表!Y49</f>
        <v>0.91666666666666696</v>
      </c>
      <c r="C190" s="1">
        <f t="shared" si="3"/>
        <v>44210</v>
      </c>
      <c r="D190" s="2">
        <f>[1]節目表!Z49</f>
        <v>0.9375</v>
      </c>
      <c r="E190" s="3" t="str">
        <f>[1]節目表!AB49</f>
        <v>滑板小子2(26)</v>
      </c>
      <c r="F190" s="3" t="str">
        <f>[1]節目表!AC49</f>
        <v>普</v>
      </c>
    </row>
    <row r="191" spans="1:6" x14ac:dyDescent="0.2">
      <c r="A191" s="1">
        <f>[1]節目表!$Y$2</f>
        <v>44210</v>
      </c>
      <c r="B191" s="2">
        <f>[1]節目表!Y50</f>
        <v>0.9375</v>
      </c>
      <c r="C191" s="1">
        <f t="shared" si="3"/>
        <v>44210</v>
      </c>
      <c r="D191" s="2">
        <f>[1]節目表!Z50</f>
        <v>0.95833333333333304</v>
      </c>
      <c r="E191" s="3" t="str">
        <f>[1]節目表!AB50</f>
        <v>滑板小子2(26)</v>
      </c>
      <c r="F191" s="3" t="str">
        <f>[1]節目表!AC50</f>
        <v>普</v>
      </c>
    </row>
    <row r="192" spans="1:6" x14ac:dyDescent="0.2">
      <c r="A192" s="1">
        <f>[1]節目表!$Y$2</f>
        <v>44210</v>
      </c>
      <c r="B192" s="2">
        <f>[1]節目表!Y51</f>
        <v>0.95833333333333304</v>
      </c>
      <c r="C192" s="1">
        <f t="shared" si="3"/>
        <v>44211</v>
      </c>
      <c r="D192" s="2">
        <f>[1]節目表!Z51</f>
        <v>0.97916666666666696</v>
      </c>
      <c r="E192" s="3" t="str">
        <f>[1]節目表!AB51</f>
        <v xml:space="preserve">魔法X戰士 魔力純心(51) </v>
      </c>
      <c r="F192" s="3" t="str">
        <f>[1]節目表!AC51</f>
        <v>普</v>
      </c>
    </row>
    <row r="193" spans="1:6" x14ac:dyDescent="0.2">
      <c r="A193" s="1">
        <f>[1]節目表!$AG$2</f>
        <v>44211</v>
      </c>
      <c r="B193" s="2" t="str">
        <f>[1]節目表!AG4</f>
        <v>開始</v>
      </c>
      <c r="C193" s="1">
        <f t="shared" si="3"/>
        <v>44211</v>
      </c>
      <c r="D193" s="2" t="str">
        <f>[1]節目表!AH4</f>
        <v>結束</v>
      </c>
      <c r="E193" s="3" t="str">
        <f>[1]節目表!AJ4</f>
        <v>名稱</v>
      </c>
      <c r="F193" s="3" t="str">
        <f>[1]節目表!AK4</f>
        <v>級別</v>
      </c>
    </row>
    <row r="194" spans="1:6" x14ac:dyDescent="0.2">
      <c r="A194" s="1">
        <f>[1]節目表!$AG$2</f>
        <v>44211</v>
      </c>
      <c r="B194" s="2">
        <f>[1]節目表!AG5</f>
        <v>0</v>
      </c>
      <c r="C194" s="1">
        <f t="shared" si="3"/>
        <v>44211</v>
      </c>
      <c r="D194" s="2">
        <f>[1]節目表!AH5</f>
        <v>2.0833333333333332E-2</v>
      </c>
      <c r="E194" s="3" t="str">
        <f>[1]節目表!AJ5</f>
        <v>瑞奇傳奇(7)</v>
      </c>
      <c r="F194" s="3" t="str">
        <f>[1]節目表!AK5</f>
        <v>普</v>
      </c>
    </row>
    <row r="195" spans="1:6" x14ac:dyDescent="0.2">
      <c r="A195" s="1">
        <f>[1]節目表!$AG$2</f>
        <v>44211</v>
      </c>
      <c r="B195" s="2">
        <f>[1]節目表!AG6</f>
        <v>2.0833333333333332E-2</v>
      </c>
      <c r="C195" s="1">
        <f t="shared" si="3"/>
        <v>44211</v>
      </c>
      <c r="D195" s="2">
        <f>[1]節目表!AH6</f>
        <v>4.1666666666666699E-2</v>
      </c>
      <c r="E195" s="3" t="str">
        <f>[1]節目表!AJ6</f>
        <v>瑞奇傳奇(7)</v>
      </c>
      <c r="F195" s="3" t="str">
        <f>[1]節目表!AK6</f>
        <v>普</v>
      </c>
    </row>
    <row r="196" spans="1:6" x14ac:dyDescent="0.2">
      <c r="A196" s="1">
        <f>[1]節目表!$AG$2</f>
        <v>44211</v>
      </c>
      <c r="B196" s="2">
        <f>[1]節目表!AG7</f>
        <v>4.1666666666666699E-2</v>
      </c>
      <c r="C196" s="1">
        <f t="shared" si="3"/>
        <v>44211</v>
      </c>
      <c r="D196" s="2">
        <f>[1]節目表!AH7</f>
        <v>6.25E-2</v>
      </c>
      <c r="E196" s="3" t="str">
        <f>[1]節目表!AJ7</f>
        <v>秘密X戰士 幻影甜心(64)</v>
      </c>
      <c r="F196" s="3" t="str">
        <f>[1]節目表!AK7</f>
        <v>普</v>
      </c>
    </row>
    <row r="197" spans="1:6" x14ac:dyDescent="0.2">
      <c r="A197" s="1">
        <f>[1]節目表!$AG$2</f>
        <v>44211</v>
      </c>
      <c r="B197" s="2">
        <f>[1]節目表!AG8</f>
        <v>6.25E-2</v>
      </c>
      <c r="C197" s="1">
        <f t="shared" si="3"/>
        <v>44211</v>
      </c>
      <c r="D197" s="2">
        <f>[1]節目表!AH8</f>
        <v>8.3333333333333301E-2</v>
      </c>
      <c r="E197" s="3" t="str">
        <f>[1]節目表!AJ8</f>
        <v>秘密X戰士 幻影甜心(64)</v>
      </c>
      <c r="F197" s="3" t="str">
        <f>[1]節目表!AK8</f>
        <v>普</v>
      </c>
    </row>
    <row r="198" spans="1:6" x14ac:dyDescent="0.2">
      <c r="A198" s="1">
        <f>[1]節目表!$AG$2</f>
        <v>44211</v>
      </c>
      <c r="B198" s="2">
        <f>[1]節目表!AG9</f>
        <v>8.3333333333333301E-2</v>
      </c>
      <c r="C198" s="1">
        <f t="shared" si="3"/>
        <v>44211</v>
      </c>
      <c r="D198" s="2">
        <f>[1]節目表!AH9</f>
        <v>0.104166666666667</v>
      </c>
      <c r="E198" s="3" t="str">
        <f>[1]節目表!AJ9</f>
        <v xml:space="preserve">魔法X戰士 魔力純心(51) </v>
      </c>
      <c r="F198" s="3" t="str">
        <f>[1]節目表!AK9</f>
        <v>普</v>
      </c>
    </row>
    <row r="199" spans="1:6" x14ac:dyDescent="0.2">
      <c r="A199" s="1">
        <f>[1]節目表!$AG$2</f>
        <v>44211</v>
      </c>
      <c r="B199" s="2">
        <f>[1]節目表!AG10</f>
        <v>0.104166666666667</v>
      </c>
      <c r="C199" s="1">
        <f t="shared" si="3"/>
        <v>44211</v>
      </c>
      <c r="D199" s="2">
        <f>[1]節目表!AH10</f>
        <v>0.125</v>
      </c>
      <c r="E199" s="3" t="str">
        <f>[1]節目表!AJ10</f>
        <v xml:space="preserve">魔法X戰士 魔力純心(51) </v>
      </c>
      <c r="F199" s="3" t="str">
        <f>[1]節目表!AK10</f>
        <v>普</v>
      </c>
    </row>
    <row r="200" spans="1:6" x14ac:dyDescent="0.2">
      <c r="A200" s="1">
        <f>[1]節目表!$AG$2</f>
        <v>44211</v>
      </c>
      <c r="B200" s="2">
        <f>[1]節目表!AG11</f>
        <v>0.125</v>
      </c>
      <c r="C200" s="1">
        <f t="shared" si="3"/>
        <v>44211</v>
      </c>
      <c r="D200" s="2">
        <f>[1]節目表!AH11</f>
        <v>0.14583333333333301</v>
      </c>
      <c r="E200" s="3" t="str">
        <f>[1]節目表!AJ11</f>
        <v>夢幻島(26)</v>
      </c>
      <c r="F200" s="3" t="str">
        <f>[1]節目表!AK11</f>
        <v>普</v>
      </c>
    </row>
    <row r="201" spans="1:6" x14ac:dyDescent="0.2">
      <c r="A201" s="1">
        <f>[1]節目表!$AG$2</f>
        <v>44211</v>
      </c>
      <c r="B201" s="2">
        <f>[1]節目表!AG12</f>
        <v>0.14583333333333301</v>
      </c>
      <c r="C201" s="1">
        <f t="shared" si="3"/>
        <v>44211</v>
      </c>
      <c r="D201" s="2">
        <f>[1]節目表!AH12</f>
        <v>0.16666666666666699</v>
      </c>
      <c r="E201" s="3" t="str">
        <f>[1]節目表!AJ12</f>
        <v>夢幻島(26)</v>
      </c>
      <c r="F201" s="3" t="str">
        <f>[1]節目表!AK12</f>
        <v>普</v>
      </c>
    </row>
    <row r="202" spans="1:6" x14ac:dyDescent="0.2">
      <c r="A202" s="1">
        <f>[1]節目表!$AG$2</f>
        <v>44211</v>
      </c>
      <c r="B202" s="2">
        <f>[1]節目表!AG13</f>
        <v>0.16666666666666699</v>
      </c>
      <c r="C202" s="1">
        <f t="shared" si="3"/>
        <v>44211</v>
      </c>
      <c r="D202" s="2">
        <f>[1]節目表!AH13</f>
        <v>0.1875</v>
      </c>
      <c r="E202" s="3" t="str">
        <f>[1]節目表!AJ13</f>
        <v>星夢手記(12)</v>
      </c>
      <c r="F202" s="3" t="str">
        <f>[1]節目表!AK13</f>
        <v>普</v>
      </c>
    </row>
    <row r="203" spans="1:6" x14ac:dyDescent="0.2">
      <c r="A203" s="1">
        <f>[1]節目表!$AG$2</f>
        <v>44211</v>
      </c>
      <c r="B203" s="2">
        <f>[1]節目表!AG14</f>
        <v>0.1875</v>
      </c>
      <c r="C203" s="1">
        <f t="shared" si="3"/>
        <v>44211</v>
      </c>
      <c r="D203" s="2">
        <f>[1]節目表!AH14</f>
        <v>0.20833333333333301</v>
      </c>
      <c r="E203" s="3" t="str">
        <f>[1]節目表!AJ14</f>
        <v>星夢手記(12)</v>
      </c>
      <c r="F203" s="3" t="str">
        <f>[1]節目表!AK14</f>
        <v>普</v>
      </c>
    </row>
    <row r="204" spans="1:6" x14ac:dyDescent="0.2">
      <c r="A204" s="1">
        <f>[1]節目表!$AG$2</f>
        <v>44211</v>
      </c>
      <c r="B204" s="2">
        <f>[1]節目表!AG15</f>
        <v>0.20833333333333301</v>
      </c>
      <c r="C204" s="1">
        <f t="shared" si="3"/>
        <v>44211</v>
      </c>
      <c r="D204" s="2">
        <f>[1]節目表!AH15</f>
        <v>0.22916666666666699</v>
      </c>
      <c r="E204" s="3" t="str">
        <f>[1]節目表!AJ15</f>
        <v>秘密X戰士 幻影甜心(64)</v>
      </c>
      <c r="F204" s="3" t="str">
        <f>[1]節目表!AK15</f>
        <v>普</v>
      </c>
    </row>
    <row r="205" spans="1:6" x14ac:dyDescent="0.2">
      <c r="A205" s="1">
        <f>[1]節目表!$AG$2</f>
        <v>44211</v>
      </c>
      <c r="B205" s="2">
        <f>[1]節目表!AG16</f>
        <v>0.22916666666666699</v>
      </c>
      <c r="C205" s="1">
        <f t="shared" si="3"/>
        <v>44211</v>
      </c>
      <c r="D205" s="2">
        <f>[1]節目表!AH16</f>
        <v>0.25</v>
      </c>
      <c r="E205" s="3" t="str">
        <f>[1]節目表!AJ16</f>
        <v>秘密X戰士 幻影甜心(64)</v>
      </c>
      <c r="F205" s="3" t="str">
        <f>[1]節目表!AK16</f>
        <v>普</v>
      </c>
    </row>
    <row r="206" spans="1:6" x14ac:dyDescent="0.2">
      <c r="A206" s="1">
        <f>[1]節目表!$AG$2</f>
        <v>44211</v>
      </c>
      <c r="B206" s="2">
        <f>[1]節目表!AG17</f>
        <v>0.25</v>
      </c>
      <c r="C206" s="1">
        <f t="shared" si="3"/>
        <v>44211</v>
      </c>
      <c r="D206" s="2">
        <f>[1]節目表!AH17</f>
        <v>0.27083333333333298</v>
      </c>
      <c r="E206" s="3" t="str">
        <f>[1]節目表!AJ17</f>
        <v xml:space="preserve">魔法X戰士 魔力純心(51) </v>
      </c>
      <c r="F206" s="3" t="str">
        <f>[1]節目表!AK17</f>
        <v>普</v>
      </c>
    </row>
    <row r="207" spans="1:6" x14ac:dyDescent="0.2">
      <c r="A207" s="1">
        <f>[1]節目表!$AG$2</f>
        <v>44211</v>
      </c>
      <c r="B207" s="2">
        <f>[1]節目表!AG18</f>
        <v>0.27083333333333298</v>
      </c>
      <c r="C207" s="1">
        <f t="shared" si="3"/>
        <v>44211</v>
      </c>
      <c r="D207" s="2">
        <f>[1]節目表!AH18</f>
        <v>0.29166666666666702</v>
      </c>
      <c r="E207" s="3" t="str">
        <f>[1]節目表!AJ18</f>
        <v xml:space="preserve">魔法X戰士 魔力純心(51) </v>
      </c>
      <c r="F207" s="3" t="str">
        <f>[1]節目表!AK18</f>
        <v>普</v>
      </c>
    </row>
    <row r="208" spans="1:6" x14ac:dyDescent="0.2">
      <c r="A208" s="1">
        <f>[1]節目表!$AG$2</f>
        <v>44211</v>
      </c>
      <c r="B208" s="2">
        <f>[1]節目表!AG19</f>
        <v>0.29166666666666702</v>
      </c>
      <c r="C208" s="1">
        <f t="shared" si="3"/>
        <v>44211</v>
      </c>
      <c r="D208" s="2">
        <f>[1]節目表!AH19</f>
        <v>0.3125</v>
      </c>
      <c r="E208" s="3" t="str">
        <f>[1]節目表!AJ19</f>
        <v>夢幻島(26)</v>
      </c>
      <c r="F208" s="3" t="str">
        <f>[1]節目表!AK19</f>
        <v>普</v>
      </c>
    </row>
    <row r="209" spans="1:6" x14ac:dyDescent="0.2">
      <c r="A209" s="1">
        <f>[1]節目表!$AG$2</f>
        <v>44211</v>
      </c>
      <c r="B209" s="2">
        <f>[1]節目表!AG20</f>
        <v>0.3125</v>
      </c>
      <c r="C209" s="1">
        <f t="shared" si="3"/>
        <v>44211</v>
      </c>
      <c r="D209" s="2">
        <f>[1]節目表!AH20</f>
        <v>0.33333333333333298</v>
      </c>
      <c r="E209" s="3" t="str">
        <f>[1]節目表!AJ20</f>
        <v>夢幻島(26)</v>
      </c>
      <c r="F209" s="3" t="str">
        <f>[1]節目表!AK20</f>
        <v>普</v>
      </c>
    </row>
    <row r="210" spans="1:6" x14ac:dyDescent="0.2">
      <c r="A210" s="1">
        <f>[1]節目表!$AG$2</f>
        <v>44211</v>
      </c>
      <c r="B210" s="2">
        <f>[1]節目表!AG21</f>
        <v>0.33333333333333298</v>
      </c>
      <c r="C210" s="1">
        <f t="shared" si="3"/>
        <v>44211</v>
      </c>
      <c r="D210" s="2">
        <f>[1]節目表!AH21</f>
        <v>0.35416666666666702</v>
      </c>
      <c r="E210" s="3" t="str">
        <f>[1]節目表!AJ21</f>
        <v>瑞奇傳奇(7)</v>
      </c>
      <c r="F210" s="3" t="str">
        <f>[1]節目表!AK21</f>
        <v>普</v>
      </c>
    </row>
    <row r="211" spans="1:6" x14ac:dyDescent="0.2">
      <c r="A211" s="1">
        <f>[1]節目表!$AG$2</f>
        <v>44211</v>
      </c>
      <c r="B211" s="2">
        <f>[1]節目表!AG22</f>
        <v>0.35416666666666702</v>
      </c>
      <c r="C211" s="1">
        <f t="shared" si="3"/>
        <v>44211</v>
      </c>
      <c r="D211" s="2">
        <f>[1]節目表!AH22</f>
        <v>0.375</v>
      </c>
      <c r="E211" s="3" t="str">
        <f>[1]節目表!AJ22</f>
        <v>瑞奇傳奇(7)</v>
      </c>
      <c r="F211" s="3" t="str">
        <f>[1]節目表!AK22</f>
        <v>普</v>
      </c>
    </row>
    <row r="212" spans="1:6" x14ac:dyDescent="0.2">
      <c r="A212" s="1">
        <f>[1]節目表!$AG$2</f>
        <v>44211</v>
      </c>
      <c r="B212" s="2">
        <f>[1]節目表!AG23</f>
        <v>0.375</v>
      </c>
      <c r="C212" s="1">
        <f t="shared" si="3"/>
        <v>44211</v>
      </c>
      <c r="D212" s="2">
        <f>[1]節目表!AH23</f>
        <v>0.39583333333333298</v>
      </c>
      <c r="E212" s="3" t="str">
        <f>[1]節目表!AJ23</f>
        <v>秘密X戰士 幻影甜心(64)</v>
      </c>
      <c r="F212" s="3" t="str">
        <f>[1]節目表!AK23</f>
        <v>普</v>
      </c>
    </row>
    <row r="213" spans="1:6" x14ac:dyDescent="0.2">
      <c r="A213" s="1">
        <f>[1]節目表!$AG$2</f>
        <v>44211</v>
      </c>
      <c r="B213" s="2">
        <f>[1]節目表!AG24</f>
        <v>0.39583333333333298</v>
      </c>
      <c r="C213" s="1">
        <f t="shared" si="3"/>
        <v>44211</v>
      </c>
      <c r="D213" s="2">
        <f>[1]節目表!AH24</f>
        <v>0.41666666666666702</v>
      </c>
      <c r="E213" s="3" t="str">
        <f>[1]節目表!AJ24</f>
        <v>秘密X戰士 幻影甜心(64)</v>
      </c>
      <c r="F213" s="3" t="str">
        <f>[1]節目表!AK24</f>
        <v>普</v>
      </c>
    </row>
    <row r="214" spans="1:6" x14ac:dyDescent="0.2">
      <c r="A214" s="1">
        <f>[1]節目表!$AG$2</f>
        <v>44211</v>
      </c>
      <c r="B214" s="2">
        <f>[1]節目表!AG25</f>
        <v>0.41666666666666702</v>
      </c>
      <c r="C214" s="1">
        <f t="shared" si="3"/>
        <v>44211</v>
      </c>
      <c r="D214" s="2">
        <f>[1]節目表!AH25</f>
        <v>0.4375</v>
      </c>
      <c r="E214" s="3" t="str">
        <f>[1]節目表!AJ25</f>
        <v>星夢手記(12)</v>
      </c>
      <c r="F214" s="3" t="str">
        <f>[1]節目表!AK25</f>
        <v>普</v>
      </c>
    </row>
    <row r="215" spans="1:6" x14ac:dyDescent="0.2">
      <c r="A215" s="1">
        <f>[1]節目表!$AG$2</f>
        <v>44211</v>
      </c>
      <c r="B215" s="2">
        <f>[1]節目表!AG26</f>
        <v>0.4375</v>
      </c>
      <c r="C215" s="1">
        <f t="shared" si="3"/>
        <v>44211</v>
      </c>
      <c r="D215" s="2">
        <f>[1]節目表!AH26</f>
        <v>0.45833333333333298</v>
      </c>
      <c r="E215" s="3" t="str">
        <f>[1]節目表!AJ26</f>
        <v>星夢手記(12)</v>
      </c>
      <c r="F215" s="3" t="str">
        <f>[1]節目表!AK26</f>
        <v>普</v>
      </c>
    </row>
    <row r="216" spans="1:6" x14ac:dyDescent="0.2">
      <c r="A216" s="1">
        <f>[1]節目表!$AG$2</f>
        <v>44211</v>
      </c>
      <c r="B216" s="2">
        <f>[1]節目表!AG27</f>
        <v>0.45833333333333298</v>
      </c>
      <c r="C216" s="1">
        <f t="shared" si="3"/>
        <v>44211</v>
      </c>
      <c r="D216" s="2">
        <f>[1]節目表!AH27</f>
        <v>0.47916666666666702</v>
      </c>
      <c r="E216" s="3" t="str">
        <f>[1]節目表!AJ27</f>
        <v>夢幻島(26)</v>
      </c>
      <c r="F216" s="3" t="str">
        <f>[1]節目表!AK27</f>
        <v>普</v>
      </c>
    </row>
    <row r="217" spans="1:6" x14ac:dyDescent="0.2">
      <c r="A217" s="1">
        <f>[1]節目表!$AG$2</f>
        <v>44211</v>
      </c>
      <c r="B217" s="2">
        <f>[1]節目表!AG28</f>
        <v>0.47916666666666702</v>
      </c>
      <c r="C217" s="1">
        <f t="shared" si="3"/>
        <v>44211</v>
      </c>
      <c r="D217" s="2">
        <f>[1]節目表!AH28</f>
        <v>0.5</v>
      </c>
      <c r="E217" s="3" t="str">
        <f>[1]節目表!AJ28</f>
        <v>夢幻島(26)</v>
      </c>
      <c r="F217" s="3" t="str">
        <f>[1]節目表!AK28</f>
        <v>普</v>
      </c>
    </row>
    <row r="218" spans="1:6" x14ac:dyDescent="0.2">
      <c r="A218" s="1">
        <f>[1]節目表!$AG$2</f>
        <v>44211</v>
      </c>
      <c r="B218" s="2">
        <f>[1]節目表!AG29</f>
        <v>0.5</v>
      </c>
      <c r="C218" s="1">
        <f t="shared" si="3"/>
        <v>44211</v>
      </c>
      <c r="D218" s="2">
        <f>[1]節目表!AH29</f>
        <v>0.52083333333333304</v>
      </c>
      <c r="E218" s="3" t="str">
        <f>[1]節目表!AJ29</f>
        <v>瑞奇傳奇(7)</v>
      </c>
      <c r="F218" s="3" t="str">
        <f>[1]節目表!AK29</f>
        <v>普</v>
      </c>
    </row>
    <row r="219" spans="1:6" x14ac:dyDescent="0.2">
      <c r="A219" s="1">
        <f>[1]節目表!$AG$2</f>
        <v>44211</v>
      </c>
      <c r="B219" s="2">
        <f>[1]節目表!AG30</f>
        <v>0.52083333333333304</v>
      </c>
      <c r="C219" s="1">
        <f t="shared" si="3"/>
        <v>44211</v>
      </c>
      <c r="D219" s="2">
        <f>[1]節目表!AH30</f>
        <v>0.54166666666666696</v>
      </c>
      <c r="E219" s="3" t="str">
        <f>[1]節目表!AJ30</f>
        <v>瑞奇傳奇(7)</v>
      </c>
      <c r="F219" s="3" t="str">
        <f>[1]節目表!AK30</f>
        <v>普</v>
      </c>
    </row>
    <row r="220" spans="1:6" x14ac:dyDescent="0.2">
      <c r="A220" s="1">
        <f>[1]節目表!$AG$2</f>
        <v>44211</v>
      </c>
      <c r="B220" s="2">
        <f>[1]節目表!AG31</f>
        <v>0.54166666666666696</v>
      </c>
      <c r="C220" s="1">
        <f t="shared" si="3"/>
        <v>44211</v>
      </c>
      <c r="D220" s="2">
        <f>[1]節目表!AH31</f>
        <v>0.5625</v>
      </c>
      <c r="E220" s="3" t="str">
        <f>[1]節目表!AJ31</f>
        <v>秘密X戰士 幻影甜心(64)</v>
      </c>
      <c r="F220" s="3" t="str">
        <f>[1]節目表!AK31</f>
        <v>普</v>
      </c>
    </row>
    <row r="221" spans="1:6" x14ac:dyDescent="0.2">
      <c r="A221" s="1">
        <f>[1]節目表!$AG$2</f>
        <v>44211</v>
      </c>
      <c r="B221" s="2">
        <f>[1]節目表!AG32</f>
        <v>0.5625</v>
      </c>
      <c r="C221" s="1">
        <f t="shared" si="3"/>
        <v>44211</v>
      </c>
      <c r="D221" s="2">
        <f>[1]節目表!AH32</f>
        <v>0.58333333333333304</v>
      </c>
      <c r="E221" s="3" t="str">
        <f>[1]節目表!AJ32</f>
        <v>秘密X戰士 幻影甜心(64)</v>
      </c>
      <c r="F221" s="3" t="str">
        <f>[1]節目表!AK32</f>
        <v>普</v>
      </c>
    </row>
    <row r="222" spans="1:6" x14ac:dyDescent="0.2">
      <c r="A222" s="1">
        <f>[1]節目表!$AG$2</f>
        <v>44211</v>
      </c>
      <c r="B222" s="2">
        <f>[1]節目表!AG33</f>
        <v>0.58333333333333304</v>
      </c>
      <c r="C222" s="1">
        <f t="shared" si="3"/>
        <v>44211</v>
      </c>
      <c r="D222" s="2">
        <f>[1]節目表!AH33</f>
        <v>0.60416666666666696</v>
      </c>
      <c r="E222" s="3" t="str">
        <f>[1]節目表!AJ33</f>
        <v xml:space="preserve">魔法X戰士 魔力純心(51) </v>
      </c>
      <c r="F222" s="3" t="str">
        <f>[1]節目表!AK33</f>
        <v>普</v>
      </c>
    </row>
    <row r="223" spans="1:6" x14ac:dyDescent="0.2">
      <c r="A223" s="1">
        <f>[1]節目表!$AG$2</f>
        <v>44211</v>
      </c>
      <c r="B223" s="2">
        <f>[1]節目表!AG34</f>
        <v>0.60416666666666696</v>
      </c>
      <c r="C223" s="1">
        <f t="shared" si="3"/>
        <v>44211</v>
      </c>
      <c r="D223" s="2">
        <f>[1]節目表!AH34</f>
        <v>0.625</v>
      </c>
      <c r="E223" s="3" t="str">
        <f>[1]節目表!AJ34</f>
        <v xml:space="preserve">魔法X戰士 魔力純心(51) </v>
      </c>
      <c r="F223" s="3" t="str">
        <f>[1]節目表!AK34</f>
        <v>普</v>
      </c>
    </row>
    <row r="224" spans="1:6" x14ac:dyDescent="0.2">
      <c r="A224" s="1">
        <f>[1]節目表!$AG$2</f>
        <v>44211</v>
      </c>
      <c r="B224" s="2">
        <f>[1]節目表!AG35</f>
        <v>0.625</v>
      </c>
      <c r="C224" s="1">
        <f>A226</f>
        <v>44211</v>
      </c>
      <c r="D224" s="2">
        <f>[1]節目表!AH35</f>
        <v>0.64583333333333304</v>
      </c>
      <c r="E224" s="3" t="str">
        <f>[1]節目表!AJ35</f>
        <v>滑板小子2(26)</v>
      </c>
      <c r="F224" s="3" t="str">
        <f>[1]節目表!AK35</f>
        <v>普</v>
      </c>
    </row>
    <row r="225" spans="1:6" x14ac:dyDescent="0.2">
      <c r="A225" s="1">
        <f>[1]節目表!$AG$2</f>
        <v>44211</v>
      </c>
      <c r="B225" s="2">
        <f>[1]節目表!AG36</f>
        <v>0.64583333333333304</v>
      </c>
      <c r="C225" s="1">
        <f>A227</f>
        <v>44211</v>
      </c>
      <c r="D225" s="2">
        <f>[1]節目表!AH36</f>
        <v>0.66666666666666696</v>
      </c>
      <c r="E225" s="3" t="str">
        <f>[1]節目表!AJ36</f>
        <v>滑板小子2(26)</v>
      </c>
      <c r="F225" s="3" t="str">
        <f>[1]節目表!AK36</f>
        <v>普</v>
      </c>
    </row>
    <row r="226" spans="1:6" x14ac:dyDescent="0.2">
      <c r="A226" s="1">
        <f>[1]節目表!$AG$2</f>
        <v>44211</v>
      </c>
      <c r="B226" s="2">
        <f>[1]節目表!AG37</f>
        <v>0.66666666666666696</v>
      </c>
      <c r="C226" s="1">
        <f t="shared" si="3"/>
        <v>44211</v>
      </c>
      <c r="D226" s="2">
        <f>[1]節目表!AH37</f>
        <v>0.6875</v>
      </c>
      <c r="E226" s="3" t="str">
        <f>[1]節目表!AJ37</f>
        <v>夢幻島(26)</v>
      </c>
      <c r="F226" s="3" t="str">
        <f>[1]節目表!AK37</f>
        <v>普</v>
      </c>
    </row>
    <row r="227" spans="1:6" x14ac:dyDescent="0.2">
      <c r="A227" s="1">
        <f>[1]節目表!$AG$2</f>
        <v>44211</v>
      </c>
      <c r="B227" s="2">
        <f>[1]節目表!AG38</f>
        <v>0.6875</v>
      </c>
      <c r="C227" s="1">
        <f t="shared" si="3"/>
        <v>44211</v>
      </c>
      <c r="D227" s="2">
        <f>[1]節目表!AH38</f>
        <v>0.70833333333333304</v>
      </c>
      <c r="E227" s="3" t="str">
        <f>[1]節目表!AJ38</f>
        <v>夢幻島(26)</v>
      </c>
      <c r="F227" s="3" t="str">
        <f>[1]節目表!AK38</f>
        <v>普</v>
      </c>
    </row>
    <row r="228" spans="1:6" x14ac:dyDescent="0.2">
      <c r="A228" s="1">
        <f>[1]節目表!$AG$2</f>
        <v>44211</v>
      </c>
      <c r="B228" s="2">
        <f>[1]節目表!AG39</f>
        <v>0.70833333333333304</v>
      </c>
      <c r="C228" s="1">
        <f t="shared" si="3"/>
        <v>44211</v>
      </c>
      <c r="D228" s="2">
        <f>[1]節目表!AH39</f>
        <v>0.72916666666666696</v>
      </c>
      <c r="E228" s="3" t="str">
        <f>[1]節目表!AJ39</f>
        <v>滑板小子2(26)</v>
      </c>
      <c r="F228" s="3" t="str">
        <f>[1]節目表!AK39</f>
        <v>普</v>
      </c>
    </row>
    <row r="229" spans="1:6" x14ac:dyDescent="0.2">
      <c r="A229" s="1">
        <f>[1]節目表!$AG$2</f>
        <v>44211</v>
      </c>
      <c r="B229" s="2">
        <f>[1]節目表!AG40</f>
        <v>0.72916666666666696</v>
      </c>
      <c r="C229" s="1">
        <f t="shared" si="3"/>
        <v>44211</v>
      </c>
      <c r="D229" s="2">
        <f>[1]節目表!AH40</f>
        <v>0.75</v>
      </c>
      <c r="E229" s="3" t="str">
        <f>[1]節目表!AJ40</f>
        <v>滑板小子2(26)</v>
      </c>
      <c r="F229" s="3" t="str">
        <f>[1]節目表!AK40</f>
        <v>普</v>
      </c>
    </row>
    <row r="230" spans="1:6" x14ac:dyDescent="0.2">
      <c r="A230" s="1">
        <f>[1]節目表!$AG$2</f>
        <v>44211</v>
      </c>
      <c r="B230" s="2">
        <f>[1]節目表!AG41</f>
        <v>0.75</v>
      </c>
      <c r="C230" s="1">
        <f t="shared" si="3"/>
        <v>44211</v>
      </c>
      <c r="D230" s="2">
        <f>[1]節目表!AH41</f>
        <v>0.77083333333333304</v>
      </c>
      <c r="E230" s="3" t="str">
        <f>[1]節目表!AJ41</f>
        <v>瑞奇傳奇(7)</v>
      </c>
      <c r="F230" s="3" t="str">
        <f>[1]節目表!AK41</f>
        <v>普</v>
      </c>
    </row>
    <row r="231" spans="1:6" x14ac:dyDescent="0.2">
      <c r="A231" s="1">
        <f>[1]節目表!$AG$2</f>
        <v>44211</v>
      </c>
      <c r="B231" s="2">
        <f>[1]節目表!AG42</f>
        <v>0.77083333333333304</v>
      </c>
      <c r="C231" s="1">
        <f t="shared" si="3"/>
        <v>44211</v>
      </c>
      <c r="D231" s="2">
        <f>[1]節目表!AH42</f>
        <v>0.79166666666666696</v>
      </c>
      <c r="E231" s="3" t="str">
        <f>[1]節目表!AJ42</f>
        <v>瑞奇傳奇(7)</v>
      </c>
      <c r="F231" s="3" t="str">
        <f>[1]節目表!AK42</f>
        <v>普</v>
      </c>
    </row>
    <row r="232" spans="1:6" x14ac:dyDescent="0.2">
      <c r="A232" s="1">
        <f>[1]節目表!$AG$2</f>
        <v>44211</v>
      </c>
      <c r="B232" s="2">
        <f>[1]節目表!AG43</f>
        <v>0.79166666666666696</v>
      </c>
      <c r="C232" s="1">
        <f t="shared" si="3"/>
        <v>44211</v>
      </c>
      <c r="D232" s="2">
        <f>[1]節目表!AH43</f>
        <v>0.8125</v>
      </c>
      <c r="E232" s="3" t="str">
        <f>[1]節目表!AJ43</f>
        <v xml:space="preserve">魔法X戰士 魔力純心(51) </v>
      </c>
      <c r="F232" s="3" t="str">
        <f>[1]節目表!AK43</f>
        <v>普</v>
      </c>
    </row>
    <row r="233" spans="1:6" x14ac:dyDescent="0.2">
      <c r="A233" s="1">
        <f>[1]節目表!$AG$2</f>
        <v>44211</v>
      </c>
      <c r="B233" s="2">
        <f>[1]節目表!AG44</f>
        <v>0.8125</v>
      </c>
      <c r="C233" s="1">
        <f t="shared" si="3"/>
        <v>44211</v>
      </c>
      <c r="D233" s="2">
        <f>[1]節目表!AH44</f>
        <v>0.83333333333333304</v>
      </c>
      <c r="E233" s="3" t="str">
        <f>[1]節目表!AJ44</f>
        <v xml:space="preserve">魔法X戰士 魔力純心(51) </v>
      </c>
      <c r="F233" s="3" t="str">
        <f>[1]節目表!AK44</f>
        <v>普</v>
      </c>
    </row>
    <row r="234" spans="1:6" x14ac:dyDescent="0.2">
      <c r="A234" s="1">
        <f>[1]節目表!$AG$2</f>
        <v>44211</v>
      </c>
      <c r="B234" s="2">
        <f>[1]節目表!AG45</f>
        <v>0.83333333333333304</v>
      </c>
      <c r="C234" s="1">
        <f t="shared" si="3"/>
        <v>44211</v>
      </c>
      <c r="D234" s="2">
        <f>[1]節目表!AH45</f>
        <v>0.85416666666666696</v>
      </c>
      <c r="E234" s="3" t="str">
        <f>[1]節目表!AJ45</f>
        <v>星夢手記(12)</v>
      </c>
      <c r="F234" s="3" t="str">
        <f>[1]節目表!AK45</f>
        <v>普</v>
      </c>
    </row>
    <row r="235" spans="1:6" x14ac:dyDescent="0.2">
      <c r="A235" s="1">
        <f>[1]節目表!$AG$2</f>
        <v>44211</v>
      </c>
      <c r="B235" s="2">
        <f>[1]節目表!AG46</f>
        <v>0.85416666666666696</v>
      </c>
      <c r="C235" s="1">
        <f t="shared" si="3"/>
        <v>44211</v>
      </c>
      <c r="D235" s="2">
        <f>[1]節目表!AH46</f>
        <v>0.875</v>
      </c>
      <c r="E235" s="3" t="str">
        <f>[1]節目表!AJ46</f>
        <v>星夢手記(12)</v>
      </c>
      <c r="F235" s="3" t="str">
        <f>[1]節目表!AK46</f>
        <v>普</v>
      </c>
    </row>
    <row r="236" spans="1:6" x14ac:dyDescent="0.2">
      <c r="A236" s="1">
        <f>[1]節目表!$AG$2</f>
        <v>44211</v>
      </c>
      <c r="B236" s="2">
        <f>[1]節目表!AG47</f>
        <v>0.875</v>
      </c>
      <c r="C236" s="1">
        <f t="shared" si="3"/>
        <v>44211</v>
      </c>
      <c r="D236" s="2">
        <f>[1]節目表!AH47</f>
        <v>0.89583333333333304</v>
      </c>
      <c r="E236" s="3" t="str">
        <f>[1]節目表!AJ47</f>
        <v>天晴爛漫(13)</v>
      </c>
      <c r="F236" s="3" t="str">
        <f>[1]節目表!AK47</f>
        <v>護</v>
      </c>
    </row>
    <row r="237" spans="1:6" x14ac:dyDescent="0.2">
      <c r="A237" s="1">
        <f>[1]節目表!$AG$2</f>
        <v>44211</v>
      </c>
      <c r="B237" s="2">
        <f>[1]節目表!AG48</f>
        <v>0.89583333333333304</v>
      </c>
      <c r="C237" s="1">
        <f t="shared" si="3"/>
        <v>44211</v>
      </c>
      <c r="D237" s="2">
        <f>[1]節目表!AH48</f>
        <v>0.91666666666666696</v>
      </c>
      <c r="E237" s="3" t="str">
        <f>[1]節目表!AJ48</f>
        <v>天晴爛漫(13)</v>
      </c>
      <c r="F237" s="3" t="str">
        <f>[1]節目表!AK48</f>
        <v>護</v>
      </c>
    </row>
    <row r="238" spans="1:6" x14ac:dyDescent="0.2">
      <c r="A238" s="1">
        <f>[1]節目表!$AG$2</f>
        <v>44211</v>
      </c>
      <c r="B238" s="2">
        <f>[1]節目表!AG49</f>
        <v>0.91666666666666696</v>
      </c>
      <c r="C238" s="1">
        <f t="shared" si="3"/>
        <v>44211</v>
      </c>
      <c r="D238" s="2">
        <f>[1]節目表!AH49</f>
        <v>0.9375</v>
      </c>
      <c r="E238" s="3" t="str">
        <f>[1]節目表!AJ49</f>
        <v>滑板小子2(26)</v>
      </c>
      <c r="F238" s="3" t="str">
        <f>[1]節目表!AK49</f>
        <v>普</v>
      </c>
    </row>
    <row r="239" spans="1:6" x14ac:dyDescent="0.2">
      <c r="A239" s="1">
        <f>[1]節目表!$AG$2</f>
        <v>44211</v>
      </c>
      <c r="B239" s="2">
        <f>[1]節目表!AG50</f>
        <v>0.9375</v>
      </c>
      <c r="C239" s="1">
        <f t="shared" si="3"/>
        <v>44211</v>
      </c>
      <c r="D239" s="2">
        <f>[1]節目表!AH50</f>
        <v>0.95833333333333304</v>
      </c>
      <c r="E239" s="3" t="str">
        <f>[1]節目表!AJ50</f>
        <v>滑板小子2(26)</v>
      </c>
      <c r="F239" s="3" t="str">
        <f>[1]節目表!AK50</f>
        <v>普</v>
      </c>
    </row>
    <row r="240" spans="1:6" x14ac:dyDescent="0.2">
      <c r="A240" s="1">
        <f>[1]節目表!$AG$2</f>
        <v>44211</v>
      </c>
      <c r="B240" s="2">
        <f>[1]節目表!AG51</f>
        <v>0.95833333333333304</v>
      </c>
      <c r="C240" s="1">
        <f t="shared" si="3"/>
        <v>44212</v>
      </c>
      <c r="D240" s="2">
        <f>[1]節目表!AH51</f>
        <v>0.97916666666666696</v>
      </c>
      <c r="E240" s="3" t="str">
        <f>[1]節目表!AJ51</f>
        <v xml:space="preserve">魔法X戰士 魔力純心(51) </v>
      </c>
      <c r="F240" s="3" t="str">
        <f>[1]節目表!AK51</f>
        <v>普</v>
      </c>
    </row>
    <row r="241" spans="1:6" x14ac:dyDescent="0.2">
      <c r="A241" s="1">
        <f>[1]節目表!$AO$2</f>
        <v>44212</v>
      </c>
      <c r="B241" s="2" t="str">
        <f>[1]節目表!AO4</f>
        <v>開始</v>
      </c>
      <c r="C241" s="1">
        <f t="shared" si="3"/>
        <v>44212</v>
      </c>
      <c r="D241" s="2" t="str">
        <f>[1]節目表!AP4</f>
        <v>結束</v>
      </c>
      <c r="E241" s="3" t="str">
        <f>[1]節目表!AR4</f>
        <v>名稱</v>
      </c>
      <c r="F241" s="3" t="str">
        <f>[1]節目表!AS4</f>
        <v>級別</v>
      </c>
    </row>
    <row r="242" spans="1:6" x14ac:dyDescent="0.2">
      <c r="A242" s="1">
        <f>[1]節目表!$AO$2</f>
        <v>44212</v>
      </c>
      <c r="B242" s="2">
        <f>[1]節目表!AO5</f>
        <v>0</v>
      </c>
      <c r="C242" s="1">
        <f t="shared" ref="C242:C305" si="4">A243</f>
        <v>44212</v>
      </c>
      <c r="D242" s="2">
        <f>[1]節目表!AP5</f>
        <v>2.0833333333333332E-2</v>
      </c>
      <c r="E242" s="3" t="str">
        <f>[1]節目表!AR5</f>
        <v>機甲戰龍2(26)</v>
      </c>
      <c r="F242" s="3" t="str">
        <f>[1]節目表!AS5</f>
        <v>普</v>
      </c>
    </row>
    <row r="243" spans="1:6" x14ac:dyDescent="0.2">
      <c r="A243" s="1">
        <f>[1]節目表!$AO$2</f>
        <v>44212</v>
      </c>
      <c r="B243" s="2">
        <f>[1]節目表!AO6</f>
        <v>2.0833333333333332E-2</v>
      </c>
      <c r="C243" s="1">
        <f t="shared" si="4"/>
        <v>44212</v>
      </c>
      <c r="D243" s="2">
        <f>[1]節目表!AP6</f>
        <v>4.1666666666666699E-2</v>
      </c>
      <c r="E243" s="3" t="str">
        <f>[1]節目表!AR6</f>
        <v>機甲戰龍2(26)</v>
      </c>
      <c r="F243" s="3" t="str">
        <f>[1]節目表!AS6</f>
        <v>普</v>
      </c>
    </row>
    <row r="244" spans="1:6" x14ac:dyDescent="0.2">
      <c r="A244" s="1">
        <f>[1]節目表!$AO$2</f>
        <v>44212</v>
      </c>
      <c r="B244" s="2">
        <f>[1]節目表!AO7</f>
        <v>4.1666666666666699E-2</v>
      </c>
      <c r="C244" s="1">
        <f t="shared" si="4"/>
        <v>44212</v>
      </c>
      <c r="D244" s="2">
        <f>[1]節目表!AP7</f>
        <v>6.25E-2</v>
      </c>
      <c r="E244" s="3" t="str">
        <f>[1]節目表!AR7</f>
        <v>白箱(26)</v>
      </c>
      <c r="F244" s="3" t="str">
        <f>[1]節目表!AS7</f>
        <v>普</v>
      </c>
    </row>
    <row r="245" spans="1:6" x14ac:dyDescent="0.2">
      <c r="A245" s="1">
        <f>[1]節目表!$AO$2</f>
        <v>44212</v>
      </c>
      <c r="B245" s="2">
        <f>[1]節目表!AO8</f>
        <v>6.25E-2</v>
      </c>
      <c r="C245" s="1">
        <f t="shared" si="4"/>
        <v>44212</v>
      </c>
      <c r="D245" s="2">
        <f>[1]節目表!AP8</f>
        <v>8.3333333333333301E-2</v>
      </c>
      <c r="E245" s="3" t="str">
        <f>[1]節目表!AR8</f>
        <v>白箱(26)</v>
      </c>
      <c r="F245" s="3" t="str">
        <f>[1]節目表!AS8</f>
        <v>普</v>
      </c>
    </row>
    <row r="246" spans="1:6" x14ac:dyDescent="0.2">
      <c r="A246" s="1">
        <f>[1]節目表!$AO$2</f>
        <v>44212</v>
      </c>
      <c r="B246" s="2">
        <f>[1]節目表!AO9</f>
        <v>8.3333333333333301E-2</v>
      </c>
      <c r="C246" s="1">
        <f t="shared" si="4"/>
        <v>44212</v>
      </c>
      <c r="D246" s="2">
        <f>[1]節目表!AP9</f>
        <v>0.104166666666667</v>
      </c>
      <c r="E246" s="3" t="str">
        <f>[1]節目表!AR9</f>
        <v>沙漠王子法拉特(26)</v>
      </c>
      <c r="F246" s="3" t="str">
        <f>[1]節目表!AS9</f>
        <v>普</v>
      </c>
    </row>
    <row r="247" spans="1:6" x14ac:dyDescent="0.2">
      <c r="A247" s="1">
        <f>[1]節目表!$AO$2</f>
        <v>44212</v>
      </c>
      <c r="B247" s="2">
        <f>[1]節目表!AO10</f>
        <v>0.104166666666667</v>
      </c>
      <c r="C247" s="1">
        <f t="shared" si="4"/>
        <v>44212</v>
      </c>
      <c r="D247" s="2">
        <f>[1]節目表!AP10</f>
        <v>0.125</v>
      </c>
      <c r="E247" s="3" t="str">
        <f>[1]節目表!AR10</f>
        <v>沙漠王子法拉特(26)</v>
      </c>
      <c r="F247" s="3" t="str">
        <f>[1]節目表!AS10</f>
        <v>普</v>
      </c>
    </row>
    <row r="248" spans="1:6" x14ac:dyDescent="0.2">
      <c r="A248" s="1">
        <f>[1]節目表!$AO$2</f>
        <v>44212</v>
      </c>
      <c r="B248" s="2">
        <f>[1]節目表!AO11</f>
        <v>0.125</v>
      </c>
      <c r="C248" s="1">
        <f t="shared" si="4"/>
        <v>44212</v>
      </c>
      <c r="D248" s="2">
        <f>[1]節目表!AP11</f>
        <v>0.14583333333333301</v>
      </c>
      <c r="E248" s="3" t="str">
        <f>[1]節目表!AR11</f>
        <v>沙漠王子法拉特(26)</v>
      </c>
      <c r="F248" s="3" t="str">
        <f>[1]節目表!AS11</f>
        <v>普</v>
      </c>
    </row>
    <row r="249" spans="1:6" x14ac:dyDescent="0.2">
      <c r="A249" s="1">
        <f>[1]節目表!$AO$2</f>
        <v>44212</v>
      </c>
      <c r="B249" s="2">
        <f>[1]節目表!AO12</f>
        <v>0.14583333333333301</v>
      </c>
      <c r="C249" s="1">
        <f t="shared" si="4"/>
        <v>44212</v>
      </c>
      <c r="D249" s="2">
        <f>[1]節目表!AP12</f>
        <v>0.16666666666666699</v>
      </c>
      <c r="E249" s="3" t="str">
        <f>[1]節目表!AR12</f>
        <v>沙漠王子法拉特(26)</v>
      </c>
      <c r="F249" s="3" t="str">
        <f>[1]節目表!AS12</f>
        <v>普</v>
      </c>
    </row>
    <row r="250" spans="1:6" x14ac:dyDescent="0.2">
      <c r="A250" s="1">
        <f>[1]節目表!$AO$2</f>
        <v>44212</v>
      </c>
      <c r="B250" s="2">
        <f>[1]節目表!AO13</f>
        <v>0.16666666666666699</v>
      </c>
      <c r="C250" s="1">
        <f t="shared" si="4"/>
        <v>44212</v>
      </c>
      <c r="D250" s="2">
        <f>[1]節目表!AP13</f>
        <v>0.1875</v>
      </c>
      <c r="E250" s="3" t="str">
        <f>[1]節目表!AR13</f>
        <v>ABC小熊(26)</v>
      </c>
      <c r="F250" s="3" t="str">
        <f>[1]節目表!AS13</f>
        <v>普</v>
      </c>
    </row>
    <row r="251" spans="1:6" x14ac:dyDescent="0.2">
      <c r="A251" s="1">
        <f>[1]節目表!$AO$2</f>
        <v>44212</v>
      </c>
      <c r="B251" s="2">
        <f>[1]節目表!AO14</f>
        <v>0.1875</v>
      </c>
      <c r="C251" s="1">
        <f t="shared" si="4"/>
        <v>44212</v>
      </c>
      <c r="D251" s="2">
        <f>[1]節目表!AP14</f>
        <v>0.20833333333333301</v>
      </c>
      <c r="E251" s="3" t="str">
        <f>[1]節目表!AR14</f>
        <v>ABC小熊(26)</v>
      </c>
      <c r="F251" s="3" t="str">
        <f>[1]節目表!AS14</f>
        <v>普</v>
      </c>
    </row>
    <row r="252" spans="1:6" x14ac:dyDescent="0.2">
      <c r="A252" s="1">
        <f>[1]節目表!$AO$2</f>
        <v>44212</v>
      </c>
      <c r="B252" s="2">
        <f>[1]節目表!AO15</f>
        <v>0.20833333333333301</v>
      </c>
      <c r="C252" s="1">
        <f t="shared" si="4"/>
        <v>44212</v>
      </c>
      <c r="D252" s="2">
        <f>[1]節目表!AP15</f>
        <v>0.22916666666666699</v>
      </c>
      <c r="E252" s="3" t="str">
        <f>[1]節目表!AR15</f>
        <v>ABC小熊(26)</v>
      </c>
      <c r="F252" s="3" t="str">
        <f>[1]節目表!AS15</f>
        <v>普</v>
      </c>
    </row>
    <row r="253" spans="1:6" x14ac:dyDescent="0.2">
      <c r="A253" s="1">
        <f>[1]節目表!$AO$2</f>
        <v>44212</v>
      </c>
      <c r="B253" s="2">
        <f>[1]節目表!AO16</f>
        <v>0.22916666666666699</v>
      </c>
      <c r="C253" s="1">
        <f t="shared" si="4"/>
        <v>44212</v>
      </c>
      <c r="D253" s="2">
        <f>[1]節目表!AP16</f>
        <v>0.25</v>
      </c>
      <c r="E253" s="3" t="str">
        <f>[1]節目表!AR16</f>
        <v>ABC小熊(26)</v>
      </c>
      <c r="F253" s="3" t="str">
        <f>[1]節目表!AS16</f>
        <v>普</v>
      </c>
    </row>
    <row r="254" spans="1:6" x14ac:dyDescent="0.2">
      <c r="A254" s="1">
        <f>[1]節目表!$AO$2</f>
        <v>44212</v>
      </c>
      <c r="B254" s="2">
        <f>[1]節目表!AO17</f>
        <v>0.25</v>
      </c>
      <c r="C254" s="1">
        <f t="shared" si="4"/>
        <v>44212</v>
      </c>
      <c r="D254" s="2">
        <f>[1]節目表!AP17</f>
        <v>0.27083333333333298</v>
      </c>
      <c r="E254" s="3" t="str">
        <f>[1]節目表!AR17</f>
        <v>機甲戰龍2(26)</v>
      </c>
      <c r="F254" s="3" t="str">
        <f>[1]節目表!AS17</f>
        <v>普</v>
      </c>
    </row>
    <row r="255" spans="1:6" x14ac:dyDescent="0.2">
      <c r="A255" s="1">
        <f>[1]節目表!$AO$2</f>
        <v>44212</v>
      </c>
      <c r="B255" s="2">
        <f>[1]節目表!AO18</f>
        <v>0.27083333333333298</v>
      </c>
      <c r="C255" s="1">
        <f t="shared" si="4"/>
        <v>44212</v>
      </c>
      <c r="D255" s="2">
        <f>[1]節目表!AP18</f>
        <v>0.29166666666666702</v>
      </c>
      <c r="E255" s="3" t="str">
        <f>[1]節目表!AR18</f>
        <v>機甲戰龍2(26)</v>
      </c>
      <c r="F255" s="3" t="str">
        <f>[1]節目表!AS18</f>
        <v>普</v>
      </c>
    </row>
    <row r="256" spans="1:6" x14ac:dyDescent="0.2">
      <c r="A256" s="1">
        <f>[1]節目表!$AO$2</f>
        <v>44212</v>
      </c>
      <c r="B256" s="2">
        <f>[1]節目表!AO19</f>
        <v>0.29166666666666702</v>
      </c>
      <c r="C256" s="1">
        <f t="shared" si="4"/>
        <v>44212</v>
      </c>
      <c r="D256" s="2">
        <f>[1]節目表!AP19</f>
        <v>0.3125</v>
      </c>
      <c r="E256" s="3" t="str">
        <f>[1]節目表!AR19</f>
        <v>白箱(26)</v>
      </c>
      <c r="F256" s="3" t="str">
        <f>[1]節目表!AS19</f>
        <v>普</v>
      </c>
    </row>
    <row r="257" spans="1:6" x14ac:dyDescent="0.2">
      <c r="A257" s="1">
        <f>[1]節目表!$AO$2</f>
        <v>44212</v>
      </c>
      <c r="B257" s="2">
        <f>[1]節目表!AO20</f>
        <v>0.3125</v>
      </c>
      <c r="C257" s="1">
        <f t="shared" si="4"/>
        <v>44212</v>
      </c>
      <c r="D257" s="2">
        <f>[1]節目表!AP20</f>
        <v>0.33333333333333298</v>
      </c>
      <c r="E257" s="3" t="str">
        <f>[1]節目表!AR20</f>
        <v>白箱(26)</v>
      </c>
      <c r="F257" s="3" t="str">
        <f>[1]節目表!AS20</f>
        <v>普</v>
      </c>
    </row>
    <row r="258" spans="1:6" x14ac:dyDescent="0.2">
      <c r="A258" s="1">
        <f>[1]節目表!$AO$2</f>
        <v>44212</v>
      </c>
      <c r="B258" s="2">
        <f>[1]節目表!AO21</f>
        <v>0.33333333333333298</v>
      </c>
      <c r="C258" s="1">
        <f t="shared" si="4"/>
        <v>44212</v>
      </c>
      <c r="D258" s="2">
        <f>[1]節目表!AP21</f>
        <v>0.35416666666666702</v>
      </c>
      <c r="E258" s="3" t="str">
        <f>[1]節目表!AR21</f>
        <v>小客人來做廚(26)</v>
      </c>
      <c r="F258" s="3" t="str">
        <f>[1]節目表!AS21</f>
        <v>普</v>
      </c>
    </row>
    <row r="259" spans="1:6" x14ac:dyDescent="0.2">
      <c r="A259" s="1">
        <f>[1]節目表!$AO$2</f>
        <v>44212</v>
      </c>
      <c r="B259" s="2">
        <f>[1]節目表!AO22</f>
        <v>0.35416666666666702</v>
      </c>
      <c r="C259" s="1">
        <f t="shared" si="4"/>
        <v>44212</v>
      </c>
      <c r="D259" s="2">
        <f>[1]節目表!AP22</f>
        <v>0.375</v>
      </c>
      <c r="E259" s="3" t="str">
        <f>[1]節目表!AR22</f>
        <v>小客人來做廚(26)</v>
      </c>
      <c r="F259" s="3" t="str">
        <f>[1]節目表!AS22</f>
        <v>普</v>
      </c>
    </row>
    <row r="260" spans="1:6" x14ac:dyDescent="0.2">
      <c r="A260" s="1">
        <f>[1]節目表!$AO$2</f>
        <v>44212</v>
      </c>
      <c r="B260" s="2">
        <f>[1]節目表!AO23</f>
        <v>0.375</v>
      </c>
      <c r="C260" s="1">
        <f t="shared" si="4"/>
        <v>44212</v>
      </c>
      <c r="D260" s="2">
        <f>[1]節目表!AP23</f>
        <v>0.39583333333333298</v>
      </c>
      <c r="E260" s="3" t="str">
        <f>[1]節目表!AR23</f>
        <v>小客人來做廚(26)</v>
      </c>
      <c r="F260" s="3" t="str">
        <f>[1]節目表!AS23</f>
        <v>普</v>
      </c>
    </row>
    <row r="261" spans="1:6" x14ac:dyDescent="0.2">
      <c r="A261" s="1">
        <f>[1]節目表!$AO$2</f>
        <v>44212</v>
      </c>
      <c r="B261" s="2">
        <f>[1]節目表!AO24</f>
        <v>0.39583333333333298</v>
      </c>
      <c r="C261" s="1">
        <f t="shared" si="4"/>
        <v>44212</v>
      </c>
      <c r="D261" s="2">
        <f>[1]節目表!AP24</f>
        <v>0.41666666666666702</v>
      </c>
      <c r="E261" s="3" t="str">
        <f>[1]節目表!AR24</f>
        <v>小客人來做廚(26)</v>
      </c>
      <c r="F261" s="3" t="str">
        <f>[1]節目表!AS24</f>
        <v>普</v>
      </c>
    </row>
    <row r="262" spans="1:6" x14ac:dyDescent="0.2">
      <c r="A262" s="1">
        <f>[1]節目表!$AO$2</f>
        <v>44212</v>
      </c>
      <c r="B262" s="2">
        <f>[1]節目表!AO25</f>
        <v>0.41666666666666902</v>
      </c>
      <c r="C262" s="1">
        <f t="shared" si="4"/>
        <v>44212</v>
      </c>
      <c r="D262" s="2">
        <f>[1]節目表!AP25</f>
        <v>0.4375</v>
      </c>
      <c r="E262" s="3" t="str">
        <f>[1]節目表!AR25</f>
        <v>機甲戰龍2(26)</v>
      </c>
      <c r="F262" s="3" t="str">
        <f>[1]節目表!AS25</f>
        <v>普</v>
      </c>
    </row>
    <row r="263" spans="1:6" x14ac:dyDescent="0.2">
      <c r="A263" s="1">
        <f>[1]節目表!$AO$2</f>
        <v>44212</v>
      </c>
      <c r="B263" s="2">
        <f>[1]節目表!AO26</f>
        <v>0.437500000000003</v>
      </c>
      <c r="C263" s="1">
        <f t="shared" si="4"/>
        <v>44212</v>
      </c>
      <c r="D263" s="2">
        <f>[1]節目表!AP26</f>
        <v>0.45833333333333298</v>
      </c>
      <c r="E263" s="3" t="str">
        <f>[1]節目表!AR26</f>
        <v>機甲戰龍2(26)</v>
      </c>
      <c r="F263" s="3" t="str">
        <f>[1]節目表!AS26</f>
        <v>普</v>
      </c>
    </row>
    <row r="264" spans="1:6" x14ac:dyDescent="0.2">
      <c r="A264" s="1">
        <f>[1]節目表!$AO$2</f>
        <v>44212</v>
      </c>
      <c r="B264" s="2">
        <f>[1]節目表!AO27</f>
        <v>0.45833333333333698</v>
      </c>
      <c r="C264" s="1">
        <f t="shared" si="4"/>
        <v>44212</v>
      </c>
      <c r="D264" s="2">
        <f>[1]節目表!AP27</f>
        <v>0.47916666666666702</v>
      </c>
      <c r="E264" s="3" t="str">
        <f>[1]節目表!AR27</f>
        <v>白箱(26)</v>
      </c>
      <c r="F264" s="3" t="str">
        <f>[1]節目表!AS27</f>
        <v>普</v>
      </c>
    </row>
    <row r="265" spans="1:6" x14ac:dyDescent="0.2">
      <c r="A265" s="1">
        <f>[1]節目表!$AO$2</f>
        <v>44212</v>
      </c>
      <c r="B265" s="2">
        <f>[1]節目表!AO28</f>
        <v>0.47916666666667102</v>
      </c>
      <c r="C265" s="1">
        <f t="shared" si="4"/>
        <v>44212</v>
      </c>
      <c r="D265" s="2">
        <f>[1]節目表!AP28</f>
        <v>0.5</v>
      </c>
      <c r="E265" s="3" t="str">
        <f>[1]節目表!AR28</f>
        <v>白箱(26)</v>
      </c>
      <c r="F265" s="3" t="str">
        <f>[1]節目表!AS28</f>
        <v>普</v>
      </c>
    </row>
    <row r="266" spans="1:6" x14ac:dyDescent="0.2">
      <c r="A266" s="1">
        <f>[1]節目表!$AO$2</f>
        <v>44212</v>
      </c>
      <c r="B266" s="2">
        <f>[1]節目表!AO29</f>
        <v>0.5</v>
      </c>
      <c r="C266" s="1">
        <f t="shared" si="4"/>
        <v>44212</v>
      </c>
      <c r="D266" s="2">
        <f>[1]節目表!AP29</f>
        <v>0.52083333333333304</v>
      </c>
      <c r="E266" s="3" t="str">
        <f>[1]節目表!AR29</f>
        <v>沙漠王子法拉特(26)</v>
      </c>
      <c r="F266" s="3" t="str">
        <f>[1]節目表!AS29</f>
        <v>普</v>
      </c>
    </row>
    <row r="267" spans="1:6" x14ac:dyDescent="0.2">
      <c r="A267" s="1">
        <f>[1]節目表!$AO$2</f>
        <v>44212</v>
      </c>
      <c r="B267" s="2">
        <f>[1]節目表!AO30</f>
        <v>0.52083333333333304</v>
      </c>
      <c r="C267" s="1">
        <f t="shared" si="4"/>
        <v>44212</v>
      </c>
      <c r="D267" s="2">
        <f>[1]節目表!AP30</f>
        <v>0.54166666666666696</v>
      </c>
      <c r="E267" s="3" t="str">
        <f>[1]節目表!AR30</f>
        <v>沙漠王子法拉特(26)</v>
      </c>
      <c r="F267" s="3" t="str">
        <f>[1]節目表!AS30</f>
        <v>普</v>
      </c>
    </row>
    <row r="268" spans="1:6" x14ac:dyDescent="0.2">
      <c r="A268" s="1">
        <f>[1]節目表!$AO$2</f>
        <v>44212</v>
      </c>
      <c r="B268" s="2">
        <f>[1]節目表!AO31</f>
        <v>0.54166666666666696</v>
      </c>
      <c r="C268" s="1">
        <f t="shared" si="4"/>
        <v>44212</v>
      </c>
      <c r="D268" s="2">
        <f>[1]節目表!AP31</f>
        <v>0.5625</v>
      </c>
      <c r="E268" s="3" t="str">
        <f>[1]節目表!AR31</f>
        <v>沙漠王子法拉特(26)</v>
      </c>
      <c r="F268" s="3" t="str">
        <f>[1]節目表!AS31</f>
        <v>普</v>
      </c>
    </row>
    <row r="269" spans="1:6" x14ac:dyDescent="0.2">
      <c r="A269" s="1">
        <f>[1]節目表!$AO$2</f>
        <v>44212</v>
      </c>
      <c r="B269" s="2">
        <f>[1]節目表!AO32</f>
        <v>0.5625</v>
      </c>
      <c r="C269" s="1">
        <f t="shared" si="4"/>
        <v>44212</v>
      </c>
      <c r="D269" s="2">
        <f>[1]節目表!AP32</f>
        <v>0.58333333333333304</v>
      </c>
      <c r="E269" s="3" t="str">
        <f>[1]節目表!AR32</f>
        <v>沙漠王子法拉特(26)</v>
      </c>
      <c r="F269" s="3" t="str">
        <f>[1]節目表!AS32</f>
        <v>普</v>
      </c>
    </row>
    <row r="270" spans="1:6" x14ac:dyDescent="0.2">
      <c r="A270" s="1">
        <f>[1]節目表!$AO$2</f>
        <v>44212</v>
      </c>
      <c r="B270" s="2">
        <f>[1]節目表!AO33</f>
        <v>0.58333333333333304</v>
      </c>
      <c r="C270" s="1">
        <f t="shared" si="4"/>
        <v>44212</v>
      </c>
      <c r="D270" s="2">
        <f>[1]節目表!AP33</f>
        <v>0.60416666666666696</v>
      </c>
      <c r="E270" s="3" t="str">
        <f>[1]節目表!AR33</f>
        <v>ABC小熊(26)</v>
      </c>
      <c r="F270" s="3" t="str">
        <f>[1]節目表!AS33</f>
        <v>普</v>
      </c>
    </row>
    <row r="271" spans="1:6" x14ac:dyDescent="0.2">
      <c r="A271" s="1">
        <f>[1]節目表!$AO$2</f>
        <v>44212</v>
      </c>
      <c r="B271" s="2">
        <f>[1]節目表!AO34</f>
        <v>0.60416666666666696</v>
      </c>
      <c r="C271" s="1">
        <f t="shared" si="4"/>
        <v>44212</v>
      </c>
      <c r="D271" s="2">
        <f>[1]節目表!AP34</f>
        <v>0.625</v>
      </c>
      <c r="E271" s="3" t="str">
        <f>[1]節目表!AR34</f>
        <v>ABC小熊(26)</v>
      </c>
      <c r="F271" s="3" t="str">
        <f>[1]節目表!AS34</f>
        <v>普</v>
      </c>
    </row>
    <row r="272" spans="1:6" x14ac:dyDescent="0.2">
      <c r="A272" s="1">
        <f>[1]節目表!$AO$2</f>
        <v>44212</v>
      </c>
      <c r="B272" s="2">
        <f>[1]節目表!AO35</f>
        <v>0.625</v>
      </c>
      <c r="C272" s="1">
        <f t="shared" si="4"/>
        <v>44212</v>
      </c>
      <c r="D272" s="2">
        <f>[1]節目表!AP35</f>
        <v>0.64583333333333304</v>
      </c>
      <c r="E272" s="3" t="str">
        <f>[1]節目表!AR35</f>
        <v>ABC小熊(26)</v>
      </c>
      <c r="F272" s="3" t="str">
        <f>[1]節目表!AS35</f>
        <v>普</v>
      </c>
    </row>
    <row r="273" spans="1:6" x14ac:dyDescent="0.2">
      <c r="A273" s="1">
        <f>[1]節目表!$AO$2</f>
        <v>44212</v>
      </c>
      <c r="B273" s="2">
        <f>[1]節目表!AO36</f>
        <v>0.64583333333333304</v>
      </c>
      <c r="C273" s="1">
        <f t="shared" si="4"/>
        <v>44212</v>
      </c>
      <c r="D273" s="2">
        <f>[1]節目表!AP36</f>
        <v>0.66666666666666696</v>
      </c>
      <c r="E273" s="3" t="str">
        <f>[1]節目表!AR36</f>
        <v>ABC小熊(26)</v>
      </c>
      <c r="F273" s="3" t="str">
        <f>[1]節目表!AS36</f>
        <v>普</v>
      </c>
    </row>
    <row r="274" spans="1:6" x14ac:dyDescent="0.2">
      <c r="A274" s="1">
        <f>[1]節目表!$AO$2</f>
        <v>44212</v>
      </c>
      <c r="B274" s="2">
        <f>[1]節目表!AO37</f>
        <v>0.66666666666666696</v>
      </c>
      <c r="C274" s="1">
        <f t="shared" si="4"/>
        <v>44212</v>
      </c>
      <c r="D274" s="2">
        <f>[1]節目表!AP37</f>
        <v>0.6875</v>
      </c>
      <c r="E274" s="3" t="str">
        <f>[1]節目表!AR37</f>
        <v>小客人來做廚(26)</v>
      </c>
      <c r="F274" s="3" t="str">
        <f>[1]節目表!AS37</f>
        <v>普</v>
      </c>
    </row>
    <row r="275" spans="1:6" x14ac:dyDescent="0.2">
      <c r="A275" s="1">
        <f>[1]節目表!$AO$2</f>
        <v>44212</v>
      </c>
      <c r="B275" s="2">
        <f>[1]節目表!AO38</f>
        <v>0.6875</v>
      </c>
      <c r="C275" s="1">
        <f t="shared" si="4"/>
        <v>44212</v>
      </c>
      <c r="D275" s="2">
        <f>[1]節目表!AP38</f>
        <v>0.70833333333333304</v>
      </c>
      <c r="E275" s="3" t="str">
        <f>[1]節目表!AR38</f>
        <v>小客人來做廚(26)</v>
      </c>
      <c r="F275" s="3" t="str">
        <f>[1]節目表!AS38</f>
        <v>普</v>
      </c>
    </row>
    <row r="276" spans="1:6" x14ac:dyDescent="0.2">
      <c r="A276" s="1">
        <f>[1]節目表!$AO$2</f>
        <v>44212</v>
      </c>
      <c r="B276" s="2">
        <f>[1]節目表!AO39</f>
        <v>0.70833333333333304</v>
      </c>
      <c r="C276" s="1">
        <f t="shared" si="4"/>
        <v>44212</v>
      </c>
      <c r="D276" s="2">
        <f>[1]節目表!AP39</f>
        <v>0.72916666666666696</v>
      </c>
      <c r="E276" s="3" t="str">
        <f>[1]節目表!AR39</f>
        <v>小客人來做廚(26)</v>
      </c>
      <c r="F276" s="3" t="str">
        <f>[1]節目表!AS39</f>
        <v>普</v>
      </c>
    </row>
    <row r="277" spans="1:6" x14ac:dyDescent="0.2">
      <c r="A277" s="1">
        <f>[1]節目表!$AO$2</f>
        <v>44212</v>
      </c>
      <c r="B277" s="2">
        <f>[1]節目表!AO40</f>
        <v>0.72916666666666696</v>
      </c>
      <c r="C277" s="1">
        <f t="shared" si="4"/>
        <v>44212</v>
      </c>
      <c r="D277" s="2">
        <f>[1]節目表!AP40</f>
        <v>0.75</v>
      </c>
      <c r="E277" s="3" t="str">
        <f>[1]節目表!AR40</f>
        <v>小客人來做廚(26)</v>
      </c>
      <c r="F277" s="3" t="str">
        <f>[1]節目表!AS40</f>
        <v>普</v>
      </c>
    </row>
    <row r="278" spans="1:6" x14ac:dyDescent="0.2">
      <c r="A278" s="1">
        <f>[1]節目表!$AO$2</f>
        <v>44212</v>
      </c>
      <c r="B278" s="2">
        <f>[1]節目表!AO41</f>
        <v>0.75</v>
      </c>
      <c r="C278" s="1">
        <f t="shared" si="4"/>
        <v>44212</v>
      </c>
      <c r="D278" s="2">
        <f>[1]節目表!AP41</f>
        <v>0.77083333333333304</v>
      </c>
      <c r="E278" s="3" t="str">
        <f>[1]節目表!AR41</f>
        <v>ABC小熊(26)</v>
      </c>
      <c r="F278" s="3" t="str">
        <f>[1]節目表!AS41</f>
        <v>普</v>
      </c>
    </row>
    <row r="279" spans="1:6" x14ac:dyDescent="0.2">
      <c r="A279" s="1">
        <f>[1]節目表!$AO$2</f>
        <v>44212</v>
      </c>
      <c r="B279" s="2">
        <f>[1]節目表!AO42</f>
        <v>0.77083333333333304</v>
      </c>
      <c r="C279" s="1">
        <f t="shared" si="4"/>
        <v>44212</v>
      </c>
      <c r="D279" s="2">
        <f>[1]節目表!AP42</f>
        <v>0.79166666666666696</v>
      </c>
      <c r="E279" s="3" t="str">
        <f>[1]節目表!AR42</f>
        <v>ABC小熊(26)</v>
      </c>
      <c r="F279" s="3" t="str">
        <f>[1]節目表!AS42</f>
        <v>普</v>
      </c>
    </row>
    <row r="280" spans="1:6" x14ac:dyDescent="0.2">
      <c r="A280" s="1">
        <f>[1]節目表!$AO$2</f>
        <v>44212</v>
      </c>
      <c r="B280" s="2">
        <f>[1]節目表!AO43</f>
        <v>0.79166666666666696</v>
      </c>
      <c r="C280" s="1">
        <f t="shared" si="4"/>
        <v>44212</v>
      </c>
      <c r="D280" s="2">
        <f>[1]節目表!AP43</f>
        <v>0.8125</v>
      </c>
      <c r="E280" s="3" t="str">
        <f>[1]節目表!AR43</f>
        <v>ABC小熊(26)</v>
      </c>
      <c r="F280" s="3" t="str">
        <f>[1]節目表!AS43</f>
        <v>普</v>
      </c>
    </row>
    <row r="281" spans="1:6" x14ac:dyDescent="0.2">
      <c r="A281" s="1">
        <f>[1]節目表!$AO$2</f>
        <v>44212</v>
      </c>
      <c r="B281" s="2">
        <f>[1]節目表!AO44</f>
        <v>0.8125</v>
      </c>
      <c r="C281" s="1">
        <f t="shared" si="4"/>
        <v>44212</v>
      </c>
      <c r="D281" s="2">
        <f>[1]節目表!AP44</f>
        <v>0.83333333333333304</v>
      </c>
      <c r="E281" s="3" t="str">
        <f>[1]節目表!AR44</f>
        <v>ABC小熊(26)</v>
      </c>
      <c r="F281" s="3" t="str">
        <f>[1]節目表!AS44</f>
        <v>普</v>
      </c>
    </row>
    <row r="282" spans="1:6" x14ac:dyDescent="0.2">
      <c r="A282" s="1">
        <f>[1]節目表!$AO$2</f>
        <v>44212</v>
      </c>
      <c r="B282" s="2">
        <f>[1]節目表!AO45</f>
        <v>0.83333333333333304</v>
      </c>
      <c r="C282" s="1">
        <f t="shared" si="4"/>
        <v>44212</v>
      </c>
      <c r="D282" s="2">
        <f>[1]節目表!AP45</f>
        <v>0.85416666666666696</v>
      </c>
      <c r="E282" s="3" t="str">
        <f>[1]節目表!AR45</f>
        <v>沙漠王子法拉特(26)</v>
      </c>
      <c r="F282" s="3" t="str">
        <f>[1]節目表!AS45</f>
        <v>普</v>
      </c>
    </row>
    <row r="283" spans="1:6" x14ac:dyDescent="0.2">
      <c r="A283" s="1">
        <f>[1]節目表!$AO$2</f>
        <v>44212</v>
      </c>
      <c r="B283" s="2">
        <f>[1]節目表!AO46</f>
        <v>0.85416666666666696</v>
      </c>
      <c r="C283" s="1">
        <f t="shared" si="4"/>
        <v>44212</v>
      </c>
      <c r="D283" s="2">
        <f>[1]節目表!AP46</f>
        <v>0.875</v>
      </c>
      <c r="E283" s="3" t="str">
        <f>[1]節目表!AR46</f>
        <v>沙漠王子法拉特(26)</v>
      </c>
      <c r="F283" s="3" t="str">
        <f>[1]節目表!AS46</f>
        <v>普</v>
      </c>
    </row>
    <row r="284" spans="1:6" x14ac:dyDescent="0.2">
      <c r="A284" s="1">
        <f>[1]節目表!$AO$2</f>
        <v>44212</v>
      </c>
      <c r="B284" s="2">
        <f>[1]節目表!AO47</f>
        <v>0.875</v>
      </c>
      <c r="C284" s="1">
        <f t="shared" si="4"/>
        <v>44212</v>
      </c>
      <c r="D284" s="2">
        <f>[1]節目表!AP47</f>
        <v>0.89583333333333304</v>
      </c>
      <c r="E284" s="3" t="str">
        <f>[1]節目表!AR47</f>
        <v>沙漠王子法拉特(26)</v>
      </c>
      <c r="F284" s="3" t="str">
        <f>[1]節目表!AS47</f>
        <v>普</v>
      </c>
    </row>
    <row r="285" spans="1:6" x14ac:dyDescent="0.2">
      <c r="A285" s="1">
        <f>[1]節目表!$AO$2</f>
        <v>44212</v>
      </c>
      <c r="B285" s="2">
        <f>[1]節目表!AO48</f>
        <v>0.89583333333333304</v>
      </c>
      <c r="C285" s="1">
        <f t="shared" si="4"/>
        <v>44212</v>
      </c>
      <c r="D285" s="2">
        <f>[1]節目表!AP48</f>
        <v>0.91666666666666696</v>
      </c>
      <c r="E285" s="3" t="str">
        <f>[1]節目表!AR48</f>
        <v>沙漠王子法拉特(26)</v>
      </c>
      <c r="F285" s="3" t="str">
        <f>[1]節目表!AS48</f>
        <v>普</v>
      </c>
    </row>
    <row r="286" spans="1:6" x14ac:dyDescent="0.2">
      <c r="A286" s="1">
        <f>[1]節目表!$AO$2</f>
        <v>44212</v>
      </c>
      <c r="B286" s="2">
        <f>[1]節目表!AO49</f>
        <v>0.91666666666666696</v>
      </c>
      <c r="C286" s="1">
        <f t="shared" si="4"/>
        <v>44212</v>
      </c>
      <c r="D286" s="2">
        <f>[1]節目表!AP49</f>
        <v>0.9375</v>
      </c>
      <c r="E286" s="3" t="str">
        <f>[1]節目表!AR49</f>
        <v>小客人來做廚(26)</v>
      </c>
      <c r="F286" s="3" t="str">
        <f>[1]節目表!AS49</f>
        <v>普</v>
      </c>
    </row>
    <row r="287" spans="1:6" x14ac:dyDescent="0.2">
      <c r="A287" s="1">
        <f>[1]節目表!$AO$2</f>
        <v>44212</v>
      </c>
      <c r="B287" s="2">
        <f>[1]節目表!AO50</f>
        <v>0.9375</v>
      </c>
      <c r="C287" s="1">
        <f t="shared" si="4"/>
        <v>44212</v>
      </c>
      <c r="D287" s="2">
        <f>[1]節目表!AP50</f>
        <v>0.95833333333333304</v>
      </c>
      <c r="E287" s="3" t="str">
        <f>[1]節目表!AR50</f>
        <v>小客人來做廚(26)</v>
      </c>
      <c r="F287" s="3" t="str">
        <f>[1]節目表!AS50</f>
        <v>普</v>
      </c>
    </row>
    <row r="288" spans="1:6" x14ac:dyDescent="0.2">
      <c r="A288" s="1">
        <f>[1]節目表!$AO$2</f>
        <v>44212</v>
      </c>
      <c r="B288" s="2">
        <f>[1]節目表!AO51</f>
        <v>0.95833333333333304</v>
      </c>
      <c r="C288" s="1">
        <f t="shared" si="4"/>
        <v>44213</v>
      </c>
      <c r="D288" s="2">
        <f>[1]節目表!AP51</f>
        <v>0.97916666666666696</v>
      </c>
      <c r="E288" s="3" t="str">
        <f>[1]節目表!AR51</f>
        <v>小客人來做廚(26)</v>
      </c>
      <c r="F288" s="3" t="str">
        <f>[1]節目表!AS51</f>
        <v>普</v>
      </c>
    </row>
    <row r="289" spans="1:6" x14ac:dyDescent="0.2">
      <c r="A289" s="1">
        <f>[1]節目表!$AW$2</f>
        <v>44213</v>
      </c>
      <c r="B289" s="2" t="str">
        <f>[1]節目表!AW4</f>
        <v>開始</v>
      </c>
      <c r="C289" s="1">
        <f t="shared" si="4"/>
        <v>44213</v>
      </c>
      <c r="D289" s="2" t="str">
        <f>[1]節目表!AX4</f>
        <v>結束</v>
      </c>
      <c r="E289" s="3" t="str">
        <f>[1]節目表!AZ4</f>
        <v>名稱</v>
      </c>
      <c r="F289" s="3" t="str">
        <f>[1]節目表!BA4</f>
        <v>級別</v>
      </c>
    </row>
    <row r="290" spans="1:6" x14ac:dyDescent="0.2">
      <c r="A290" s="1">
        <f>[1]節目表!$AW$2</f>
        <v>44213</v>
      </c>
      <c r="B290" s="2">
        <f>[1]節目表!AW5</f>
        <v>0</v>
      </c>
      <c r="C290" s="1">
        <f t="shared" si="4"/>
        <v>44213</v>
      </c>
      <c r="D290" s="2">
        <f>[1]節目表!AX5</f>
        <v>2.0833333333333332E-2</v>
      </c>
      <c r="E290" s="3" t="str">
        <f>[1]節目表!AZ5</f>
        <v>機甲戰龍2(26)</v>
      </c>
      <c r="F290" s="3" t="str">
        <f>[1]節目表!BA5</f>
        <v>普</v>
      </c>
    </row>
    <row r="291" spans="1:6" x14ac:dyDescent="0.2">
      <c r="A291" s="1">
        <f>[1]節目表!$AW$2</f>
        <v>44213</v>
      </c>
      <c r="B291" s="2">
        <f>[1]節目表!AW6</f>
        <v>2.0833333333333332E-2</v>
      </c>
      <c r="C291" s="1">
        <f t="shared" si="4"/>
        <v>44213</v>
      </c>
      <c r="D291" s="2">
        <f>[1]節目表!AX6</f>
        <v>4.1666666666666699E-2</v>
      </c>
      <c r="E291" s="3" t="str">
        <f>[1]節目表!AZ6</f>
        <v>機甲戰龍2(26)</v>
      </c>
      <c r="F291" s="3" t="str">
        <f>[1]節目表!BA6</f>
        <v>普</v>
      </c>
    </row>
    <row r="292" spans="1:6" x14ac:dyDescent="0.2">
      <c r="A292" s="1">
        <f>[1]節目表!$AW$2</f>
        <v>44213</v>
      </c>
      <c r="B292" s="2">
        <f>[1]節目表!AW7</f>
        <v>4.1666666666666699E-2</v>
      </c>
      <c r="C292" s="1">
        <f t="shared" si="4"/>
        <v>44213</v>
      </c>
      <c r="D292" s="2">
        <f>[1]節目表!AX7</f>
        <v>6.25E-2</v>
      </c>
      <c r="E292" s="3" t="str">
        <f>[1]節目表!AZ7</f>
        <v>白箱(26)</v>
      </c>
      <c r="F292" s="3" t="str">
        <f>[1]節目表!BA7</f>
        <v>普</v>
      </c>
    </row>
    <row r="293" spans="1:6" x14ac:dyDescent="0.2">
      <c r="A293" s="1">
        <f>[1]節目表!$AW$2</f>
        <v>44213</v>
      </c>
      <c r="B293" s="2">
        <f>[1]節目表!AW8</f>
        <v>6.25E-2</v>
      </c>
      <c r="C293" s="1">
        <f t="shared" si="4"/>
        <v>44213</v>
      </c>
      <c r="D293" s="2">
        <f>[1]節目表!AX8</f>
        <v>8.3333333333333301E-2</v>
      </c>
      <c r="E293" s="3" t="str">
        <f>[1]節目表!AZ8</f>
        <v>白箱(26)</v>
      </c>
      <c r="F293" s="3" t="str">
        <f>[1]節目表!BA8</f>
        <v>普</v>
      </c>
    </row>
    <row r="294" spans="1:6" x14ac:dyDescent="0.2">
      <c r="A294" s="1">
        <f>[1]節目表!$AW$2</f>
        <v>44213</v>
      </c>
      <c r="B294" s="2">
        <f>[1]節目表!AW9</f>
        <v>8.3333333333333301E-2</v>
      </c>
      <c r="C294" s="1">
        <f t="shared" si="4"/>
        <v>44213</v>
      </c>
      <c r="D294" s="2">
        <f>[1]節目表!AX9</f>
        <v>0.104166666666667</v>
      </c>
      <c r="E294" s="3" t="str">
        <f>[1]節目表!AZ9</f>
        <v>沙漠王子法拉特(26)</v>
      </c>
      <c r="F294" s="3" t="str">
        <f>[1]節目表!BA9</f>
        <v>普</v>
      </c>
    </row>
    <row r="295" spans="1:6" x14ac:dyDescent="0.2">
      <c r="A295" s="1">
        <f>[1]節目表!$AW$2</f>
        <v>44213</v>
      </c>
      <c r="B295" s="2">
        <f>[1]節目表!AW10</f>
        <v>0.104166666666667</v>
      </c>
      <c r="C295" s="1">
        <f t="shared" si="4"/>
        <v>44213</v>
      </c>
      <c r="D295" s="2">
        <f>[1]節目表!AX10</f>
        <v>0.125</v>
      </c>
      <c r="E295" s="3" t="str">
        <f>[1]節目表!AZ10</f>
        <v>沙漠王子法拉特(26)</v>
      </c>
      <c r="F295" s="3" t="str">
        <f>[1]節目表!BA10</f>
        <v>普</v>
      </c>
    </row>
    <row r="296" spans="1:6" x14ac:dyDescent="0.2">
      <c r="A296" s="1">
        <f>[1]節目表!$AW$2</f>
        <v>44213</v>
      </c>
      <c r="B296" s="2">
        <f>[1]節目表!AW11</f>
        <v>0.125</v>
      </c>
      <c r="C296" s="1">
        <f t="shared" si="4"/>
        <v>44213</v>
      </c>
      <c r="D296" s="2">
        <f>[1]節目表!AX11</f>
        <v>0.14583333333333301</v>
      </c>
      <c r="E296" s="3" t="str">
        <f>[1]節目表!AZ11</f>
        <v>沙漠王子法拉特(26)</v>
      </c>
      <c r="F296" s="3" t="str">
        <f>[1]節目表!BA11</f>
        <v>普</v>
      </c>
    </row>
    <row r="297" spans="1:6" x14ac:dyDescent="0.2">
      <c r="A297" s="1">
        <f>[1]節目表!$AW$2</f>
        <v>44213</v>
      </c>
      <c r="B297" s="2">
        <f>[1]節目表!AW12</f>
        <v>0.14583333333333301</v>
      </c>
      <c r="C297" s="1">
        <f t="shared" si="4"/>
        <v>44213</v>
      </c>
      <c r="D297" s="2">
        <f>[1]節目表!AX12</f>
        <v>0.16666666666666699</v>
      </c>
      <c r="E297" s="3" t="str">
        <f>[1]節目表!AZ12</f>
        <v>沙漠王子法拉特(26)</v>
      </c>
      <c r="F297" s="3" t="str">
        <f>[1]節目表!BA12</f>
        <v>普</v>
      </c>
    </row>
    <row r="298" spans="1:6" x14ac:dyDescent="0.2">
      <c r="A298" s="1">
        <f>[1]節目表!$AW$2</f>
        <v>44213</v>
      </c>
      <c r="B298" s="2">
        <f>[1]節目表!AW13</f>
        <v>0.16666666666666699</v>
      </c>
      <c r="C298" s="1">
        <f t="shared" si="4"/>
        <v>44213</v>
      </c>
      <c r="D298" s="2">
        <f>[1]節目表!AX13</f>
        <v>0.1875</v>
      </c>
      <c r="E298" s="3" t="str">
        <f>[1]節目表!AZ13</f>
        <v>ABC小熊(26)</v>
      </c>
      <c r="F298" s="3" t="str">
        <f>[1]節目表!BA13</f>
        <v>普</v>
      </c>
    </row>
    <row r="299" spans="1:6" x14ac:dyDescent="0.2">
      <c r="A299" s="1">
        <f>[1]節目表!$AW$2</f>
        <v>44213</v>
      </c>
      <c r="B299" s="2">
        <f>[1]節目表!AW14</f>
        <v>0.1875</v>
      </c>
      <c r="C299" s="1">
        <f t="shared" si="4"/>
        <v>44213</v>
      </c>
      <c r="D299" s="2">
        <f>[1]節目表!AX14</f>
        <v>0.20833333333333301</v>
      </c>
      <c r="E299" s="3" t="str">
        <f>[1]節目表!AZ14</f>
        <v>ABC小熊(26)</v>
      </c>
      <c r="F299" s="3" t="str">
        <f>[1]節目表!BA14</f>
        <v>普</v>
      </c>
    </row>
    <row r="300" spans="1:6" x14ac:dyDescent="0.2">
      <c r="A300" s="1">
        <f>[1]節目表!$AW$2</f>
        <v>44213</v>
      </c>
      <c r="B300" s="2">
        <f>[1]節目表!AW15</f>
        <v>0.20833333333333301</v>
      </c>
      <c r="C300" s="1">
        <f t="shared" si="4"/>
        <v>44213</v>
      </c>
      <c r="D300" s="2">
        <f>[1]節目表!AX15</f>
        <v>0.22916666666666699</v>
      </c>
      <c r="E300" s="3" t="str">
        <f>[1]節目表!AZ15</f>
        <v>ABC小熊(26)</v>
      </c>
      <c r="F300" s="3" t="str">
        <f>[1]節目表!BA15</f>
        <v>普</v>
      </c>
    </row>
    <row r="301" spans="1:6" x14ac:dyDescent="0.2">
      <c r="A301" s="1">
        <f>[1]節目表!$AW$2</f>
        <v>44213</v>
      </c>
      <c r="B301" s="2">
        <f>[1]節目表!AW16</f>
        <v>0.22916666666666699</v>
      </c>
      <c r="C301" s="1">
        <f t="shared" si="4"/>
        <v>44213</v>
      </c>
      <c r="D301" s="2">
        <f>[1]節目表!AX16</f>
        <v>0.25</v>
      </c>
      <c r="E301" s="3" t="str">
        <f>[1]節目表!AZ16</f>
        <v>ABC小熊(26)</v>
      </c>
      <c r="F301" s="3" t="str">
        <f>[1]節目表!BA16</f>
        <v>普</v>
      </c>
    </row>
    <row r="302" spans="1:6" x14ac:dyDescent="0.2">
      <c r="A302" s="1">
        <f>[1]節目表!$AW$2</f>
        <v>44213</v>
      </c>
      <c r="B302" s="2">
        <f>[1]節目表!AW17</f>
        <v>0.25</v>
      </c>
      <c r="C302" s="1">
        <f t="shared" si="4"/>
        <v>44213</v>
      </c>
      <c r="D302" s="2">
        <f>[1]節目表!AX17</f>
        <v>0.27083333333333298</v>
      </c>
      <c r="E302" s="3" t="str">
        <f>[1]節目表!AZ17</f>
        <v>機甲戰龍2(26)</v>
      </c>
      <c r="F302" s="3" t="str">
        <f>[1]節目表!BA17</f>
        <v>普</v>
      </c>
    </row>
    <row r="303" spans="1:6" x14ac:dyDescent="0.2">
      <c r="A303" s="1">
        <f>[1]節目表!$AW$2</f>
        <v>44213</v>
      </c>
      <c r="B303" s="2">
        <f>[1]節目表!AW18</f>
        <v>0.27083333333333298</v>
      </c>
      <c r="C303" s="1">
        <f t="shared" si="4"/>
        <v>44213</v>
      </c>
      <c r="D303" s="2">
        <f>[1]節目表!AX18</f>
        <v>0.29166666666666702</v>
      </c>
      <c r="E303" s="3" t="str">
        <f>[1]節目表!AZ18</f>
        <v>機甲戰龍2(26)</v>
      </c>
      <c r="F303" s="3" t="str">
        <f>[1]節目表!BA18</f>
        <v>普</v>
      </c>
    </row>
    <row r="304" spans="1:6" x14ac:dyDescent="0.2">
      <c r="A304" s="1">
        <f>[1]節目表!$AW$2</f>
        <v>44213</v>
      </c>
      <c r="B304" s="2">
        <f>[1]節目表!AW19</f>
        <v>0.29166666666666702</v>
      </c>
      <c r="C304" s="1">
        <f t="shared" si="4"/>
        <v>44213</v>
      </c>
      <c r="D304" s="2">
        <f>[1]節目表!AX19</f>
        <v>0.3125</v>
      </c>
      <c r="E304" s="3" t="str">
        <f>[1]節目表!AZ19</f>
        <v>白箱(26)</v>
      </c>
      <c r="F304" s="3" t="str">
        <f>[1]節目表!BA19</f>
        <v>普</v>
      </c>
    </row>
    <row r="305" spans="1:6" x14ac:dyDescent="0.2">
      <c r="A305" s="1">
        <f>[1]節目表!$AW$2</f>
        <v>44213</v>
      </c>
      <c r="B305" s="2">
        <f>[1]節目表!AW20</f>
        <v>0.3125</v>
      </c>
      <c r="C305" s="1">
        <f t="shared" si="4"/>
        <v>44213</v>
      </c>
      <c r="D305" s="2">
        <f>[1]節目表!AX20</f>
        <v>0.33333333333333298</v>
      </c>
      <c r="E305" s="3" t="str">
        <f>[1]節目表!AZ20</f>
        <v>白箱(26)</v>
      </c>
      <c r="F305" s="3" t="str">
        <f>[1]節目表!BA20</f>
        <v>普</v>
      </c>
    </row>
    <row r="306" spans="1:6" x14ac:dyDescent="0.2">
      <c r="A306" s="1">
        <f>[1]節目表!$AW$2</f>
        <v>44213</v>
      </c>
      <c r="B306" s="2">
        <f>[1]節目表!AW21</f>
        <v>0.33333333333333298</v>
      </c>
      <c r="C306" s="1">
        <f t="shared" ref="C306:C336" si="5">A307</f>
        <v>44213</v>
      </c>
      <c r="D306" s="2">
        <f>[1]節目表!AX21</f>
        <v>0.35416666666666702</v>
      </c>
      <c r="E306" s="3" t="str">
        <f>[1]節目表!AZ21</f>
        <v>小客人來做廚(26)</v>
      </c>
      <c r="F306" s="3" t="str">
        <f>[1]節目表!BA21</f>
        <v>普</v>
      </c>
    </row>
    <row r="307" spans="1:6" x14ac:dyDescent="0.2">
      <c r="A307" s="1">
        <f>[1]節目表!$AW$2</f>
        <v>44213</v>
      </c>
      <c r="B307" s="2">
        <f>[1]節目表!AW22</f>
        <v>0.35416666666666702</v>
      </c>
      <c r="C307" s="1">
        <f t="shared" si="5"/>
        <v>44213</v>
      </c>
      <c r="D307" s="2">
        <f>[1]節目表!AX22</f>
        <v>0.375</v>
      </c>
      <c r="E307" s="3" t="str">
        <f>[1]節目表!AZ22</f>
        <v>小客人來做廚(26)</v>
      </c>
      <c r="F307" s="3" t="str">
        <f>[1]節目表!BA22</f>
        <v>普</v>
      </c>
    </row>
    <row r="308" spans="1:6" x14ac:dyDescent="0.2">
      <c r="A308" s="1">
        <f>[1]節目表!$AW$2</f>
        <v>44213</v>
      </c>
      <c r="B308" s="2">
        <f>[1]節目表!AW23</f>
        <v>0.375</v>
      </c>
      <c r="C308" s="1">
        <f t="shared" si="5"/>
        <v>44213</v>
      </c>
      <c r="D308" s="2">
        <f>[1]節目表!AX23</f>
        <v>0.39583333333333298</v>
      </c>
      <c r="E308" s="3" t="str">
        <f>[1]節目表!AZ23</f>
        <v>小客人來做廚(26)</v>
      </c>
      <c r="F308" s="3" t="str">
        <f>[1]節目表!BA23</f>
        <v>普</v>
      </c>
    </row>
    <row r="309" spans="1:6" x14ac:dyDescent="0.2">
      <c r="A309" s="1">
        <f>[1]節目表!$AW$2</f>
        <v>44213</v>
      </c>
      <c r="B309" s="2">
        <f>[1]節目表!AW24</f>
        <v>0.39583333333333298</v>
      </c>
      <c r="C309" s="1">
        <f t="shared" si="5"/>
        <v>44213</v>
      </c>
      <c r="D309" s="2">
        <f>[1]節目表!AX24</f>
        <v>0.41666666666666702</v>
      </c>
      <c r="E309" s="3" t="str">
        <f>[1]節目表!AZ24</f>
        <v>小客人來做廚(26)</v>
      </c>
      <c r="F309" s="3" t="str">
        <f>[1]節目表!BA24</f>
        <v>普</v>
      </c>
    </row>
    <row r="310" spans="1:6" x14ac:dyDescent="0.2">
      <c r="A310" s="1">
        <f>[1]節目表!$AW$2</f>
        <v>44213</v>
      </c>
      <c r="B310" s="2">
        <f>[1]節目表!AW25</f>
        <v>0.41666666666666902</v>
      </c>
      <c r="C310" s="1">
        <f t="shared" si="5"/>
        <v>44213</v>
      </c>
      <c r="D310" s="2">
        <f>[1]節目表!AX25</f>
        <v>0.4375</v>
      </c>
      <c r="E310" s="3" t="str">
        <f>[1]節目表!AZ25</f>
        <v>機甲戰龍2(26)</v>
      </c>
      <c r="F310" s="3" t="str">
        <f>[1]節目表!BA25</f>
        <v>普</v>
      </c>
    </row>
    <row r="311" spans="1:6" x14ac:dyDescent="0.2">
      <c r="A311" s="1">
        <f>[1]節目表!$AW$2</f>
        <v>44213</v>
      </c>
      <c r="B311" s="2">
        <f>[1]節目表!AW26</f>
        <v>0.437500000000003</v>
      </c>
      <c r="C311" s="1">
        <f t="shared" si="5"/>
        <v>44213</v>
      </c>
      <c r="D311" s="2">
        <f>[1]節目表!AX26</f>
        <v>0.45833333333333298</v>
      </c>
      <c r="E311" s="3" t="str">
        <f>[1]節目表!AZ26</f>
        <v>機甲戰龍2(26)</v>
      </c>
      <c r="F311" s="3" t="str">
        <f>[1]節目表!BA26</f>
        <v>普</v>
      </c>
    </row>
    <row r="312" spans="1:6" x14ac:dyDescent="0.2">
      <c r="A312" s="1">
        <f>[1]節目表!$AW$2</f>
        <v>44213</v>
      </c>
      <c r="B312" s="2">
        <f>[1]節目表!AW27</f>
        <v>0.45833333333333698</v>
      </c>
      <c r="C312" s="1">
        <f t="shared" si="5"/>
        <v>44213</v>
      </c>
      <c r="D312" s="2">
        <f>[1]節目表!AX27</f>
        <v>0.47916666666666702</v>
      </c>
      <c r="E312" s="3" t="str">
        <f>[1]節目表!AZ27</f>
        <v>白箱(26)</v>
      </c>
      <c r="F312" s="3" t="str">
        <f>[1]節目表!BA27</f>
        <v>普</v>
      </c>
    </row>
    <row r="313" spans="1:6" x14ac:dyDescent="0.2">
      <c r="A313" s="1">
        <f>[1]節目表!$AW$2</f>
        <v>44213</v>
      </c>
      <c r="B313" s="2">
        <f>[1]節目表!AW28</f>
        <v>0.47916666666667102</v>
      </c>
      <c r="C313" s="1">
        <f t="shared" si="5"/>
        <v>44213</v>
      </c>
      <c r="D313" s="2">
        <f>[1]節目表!AX28</f>
        <v>0.5</v>
      </c>
      <c r="E313" s="3" t="str">
        <f>[1]節目表!AZ28</f>
        <v>白箱(26)</v>
      </c>
      <c r="F313" s="3" t="str">
        <f>[1]節目表!BA28</f>
        <v>普</v>
      </c>
    </row>
    <row r="314" spans="1:6" x14ac:dyDescent="0.2">
      <c r="A314" s="1">
        <f>[1]節目表!$AW$2</f>
        <v>44213</v>
      </c>
      <c r="B314" s="2">
        <f>[1]節目表!AW29</f>
        <v>0.5</v>
      </c>
      <c r="C314" s="1">
        <f t="shared" si="5"/>
        <v>44213</v>
      </c>
      <c r="D314" s="2">
        <f>[1]節目表!AX29</f>
        <v>0.52083333333333304</v>
      </c>
      <c r="E314" s="3" t="str">
        <f>[1]節目表!AZ29</f>
        <v>沙漠王子法拉特(26)</v>
      </c>
      <c r="F314" s="3" t="str">
        <f>[1]節目表!BA29</f>
        <v>普</v>
      </c>
    </row>
    <row r="315" spans="1:6" x14ac:dyDescent="0.2">
      <c r="A315" s="1">
        <f>[1]節目表!$AW$2</f>
        <v>44213</v>
      </c>
      <c r="B315" s="2">
        <f>[1]節目表!AW30</f>
        <v>0.52083333333333304</v>
      </c>
      <c r="C315" s="1">
        <f t="shared" si="5"/>
        <v>44213</v>
      </c>
      <c r="D315" s="2">
        <f>[1]節目表!AX30</f>
        <v>0.54166666666666696</v>
      </c>
      <c r="E315" s="3" t="str">
        <f>[1]節目表!AZ30</f>
        <v>沙漠王子法拉特(26)</v>
      </c>
      <c r="F315" s="3" t="str">
        <f>[1]節目表!BA30</f>
        <v>普</v>
      </c>
    </row>
    <row r="316" spans="1:6" x14ac:dyDescent="0.2">
      <c r="A316" s="1">
        <f>[1]節目表!$AW$2</f>
        <v>44213</v>
      </c>
      <c r="B316" s="2">
        <f>[1]節目表!AW31</f>
        <v>0.54166666666666696</v>
      </c>
      <c r="C316" s="1">
        <f t="shared" si="5"/>
        <v>44213</v>
      </c>
      <c r="D316" s="2">
        <f>[1]節目表!AX31</f>
        <v>0.5625</v>
      </c>
      <c r="E316" s="3" t="str">
        <f>[1]節目表!AZ31</f>
        <v>沙漠王子法拉特(26)</v>
      </c>
      <c r="F316" s="3" t="str">
        <f>[1]節目表!BA31</f>
        <v>普</v>
      </c>
    </row>
    <row r="317" spans="1:6" x14ac:dyDescent="0.2">
      <c r="A317" s="4">
        <f>[1]節目表!$AW$2</f>
        <v>44213</v>
      </c>
      <c r="B317" s="2">
        <f>[1]節目表!AW32</f>
        <v>0.5625</v>
      </c>
      <c r="C317" s="4">
        <f t="shared" si="5"/>
        <v>44213</v>
      </c>
      <c r="D317" s="2">
        <f>[1]節目表!AX32</f>
        <v>0.58333333333333304</v>
      </c>
      <c r="E317" t="str">
        <f>[1]節目表!AZ32</f>
        <v>沙漠王子法拉特(26)</v>
      </c>
      <c r="F317" t="str">
        <f>[1]節目表!BA32</f>
        <v>普</v>
      </c>
    </row>
    <row r="318" spans="1:6" x14ac:dyDescent="0.2">
      <c r="A318" s="4">
        <f>[1]節目表!$AW$2</f>
        <v>44213</v>
      </c>
      <c r="B318" s="2">
        <f>[1]節目表!AW33</f>
        <v>0.58333333333333304</v>
      </c>
      <c r="C318" s="4">
        <f t="shared" si="5"/>
        <v>44213</v>
      </c>
      <c r="D318" s="2">
        <f>[1]節目表!AX33</f>
        <v>0.60416666666666696</v>
      </c>
      <c r="E318" t="str">
        <f>[1]節目表!AZ33</f>
        <v>ABC小熊(26)</v>
      </c>
      <c r="F318" t="str">
        <f>[1]節目表!BA33</f>
        <v>普</v>
      </c>
    </row>
    <row r="319" spans="1:6" x14ac:dyDescent="0.2">
      <c r="A319" s="4">
        <f>[1]節目表!$AW$2</f>
        <v>44213</v>
      </c>
      <c r="B319" s="2">
        <f>[1]節目表!AW34</f>
        <v>0.60416666666666696</v>
      </c>
      <c r="C319" s="4">
        <f t="shared" si="5"/>
        <v>44213</v>
      </c>
      <c r="D319" s="2">
        <f>[1]節目表!AX34</f>
        <v>0.625</v>
      </c>
      <c r="E319" t="str">
        <f>[1]節目表!AZ34</f>
        <v>ABC小熊(26)</v>
      </c>
      <c r="F319" t="str">
        <f>[1]節目表!BA34</f>
        <v>普</v>
      </c>
    </row>
    <row r="320" spans="1:6" x14ac:dyDescent="0.2">
      <c r="A320" s="4">
        <f>[1]節目表!$AW$2</f>
        <v>44213</v>
      </c>
      <c r="B320" s="2">
        <f>[1]節目表!AW35</f>
        <v>0.625</v>
      </c>
      <c r="C320" s="4">
        <f t="shared" si="5"/>
        <v>44213</v>
      </c>
      <c r="D320" s="2">
        <f>[1]節目表!AX35</f>
        <v>0.64583333333333304</v>
      </c>
      <c r="E320" t="str">
        <f>[1]節目表!AZ35</f>
        <v>喜喜公主(26)</v>
      </c>
      <c r="F320" t="str">
        <f>[1]節目表!BA35</f>
        <v>普</v>
      </c>
    </row>
    <row r="321" spans="1:6" x14ac:dyDescent="0.2">
      <c r="A321" s="4">
        <f>[1]節目表!$AW$2</f>
        <v>44213</v>
      </c>
      <c r="B321" s="2">
        <f>[1]節目表!AW36</f>
        <v>0.64583333333333304</v>
      </c>
      <c r="C321" s="4">
        <f t="shared" si="5"/>
        <v>44213</v>
      </c>
      <c r="D321" s="2">
        <f>[1]節目表!AX36</f>
        <v>0.66666666666666696</v>
      </c>
      <c r="E321" t="str">
        <f>[1]節目表!AZ36</f>
        <v>喜喜公主(26)</v>
      </c>
      <c r="F321" t="str">
        <f>[1]節目表!BA36</f>
        <v>普</v>
      </c>
    </row>
    <row r="322" spans="1:6" x14ac:dyDescent="0.2">
      <c r="A322" s="4">
        <f>[1]節目表!$AW$2</f>
        <v>44213</v>
      </c>
      <c r="B322" s="2">
        <f>[1]節目表!AW37</f>
        <v>0.66666666666666696</v>
      </c>
      <c r="C322" s="4">
        <f t="shared" si="5"/>
        <v>44213</v>
      </c>
      <c r="D322" s="2">
        <f>[1]節目表!AX37</f>
        <v>0.6875</v>
      </c>
      <c r="E322" t="str">
        <f>[1]節目表!AZ37</f>
        <v>小客人來做廚(26)</v>
      </c>
      <c r="F322" t="str">
        <f>[1]節目表!BA37</f>
        <v>普</v>
      </c>
    </row>
    <row r="323" spans="1:6" x14ac:dyDescent="0.2">
      <c r="A323" s="4">
        <f>[1]節目表!$AW$2</f>
        <v>44213</v>
      </c>
      <c r="B323" s="2">
        <f>[1]節目表!AW38</f>
        <v>0.6875</v>
      </c>
      <c r="C323" s="4">
        <f t="shared" si="5"/>
        <v>44213</v>
      </c>
      <c r="D323" s="2">
        <f>[1]節目表!AX38</f>
        <v>0.70833333333333304</v>
      </c>
      <c r="E323" t="str">
        <f>[1]節目表!AZ38</f>
        <v>小客人來做廚(26)</v>
      </c>
      <c r="F323" t="str">
        <f>[1]節目表!BA38</f>
        <v>普</v>
      </c>
    </row>
    <row r="324" spans="1:6" x14ac:dyDescent="0.2">
      <c r="A324" s="4">
        <f>[1]節目表!$AW$2</f>
        <v>44213</v>
      </c>
      <c r="B324" s="2">
        <f>[1]節目表!AW39</f>
        <v>0.70833333333333304</v>
      </c>
      <c r="C324" s="4">
        <f t="shared" si="5"/>
        <v>44213</v>
      </c>
      <c r="D324" s="2">
        <f>[1]節目表!AX39</f>
        <v>0.72916666666666696</v>
      </c>
      <c r="E324" t="str">
        <f>[1]節目表!AZ39</f>
        <v>泡泡馬林(26)</v>
      </c>
      <c r="F324" t="str">
        <f>[1]節目表!BA39</f>
        <v>普</v>
      </c>
    </row>
    <row r="325" spans="1:6" x14ac:dyDescent="0.2">
      <c r="A325" s="4">
        <f>[1]節目表!$AW$2</f>
        <v>44213</v>
      </c>
      <c r="B325" s="2">
        <f>[1]節目表!AW40</f>
        <v>0.72916666666666696</v>
      </c>
      <c r="C325" s="4">
        <f t="shared" si="5"/>
        <v>44213</v>
      </c>
      <c r="D325" s="2">
        <f>[1]節目表!AX40</f>
        <v>0.75</v>
      </c>
      <c r="E325" t="str">
        <f>[1]節目表!AZ40</f>
        <v>泡泡馬林(26)</v>
      </c>
      <c r="F325" t="str">
        <f>[1]節目表!BA40</f>
        <v>普</v>
      </c>
    </row>
    <row r="326" spans="1:6" x14ac:dyDescent="0.2">
      <c r="A326" s="4">
        <f>[1]節目表!$AW$2</f>
        <v>44213</v>
      </c>
      <c r="B326" s="2">
        <f>[1]節目表!AW41</f>
        <v>0.75</v>
      </c>
      <c r="C326" s="4">
        <f t="shared" si="5"/>
        <v>44213</v>
      </c>
      <c r="D326" s="2">
        <f>[1]節目表!AX41</f>
        <v>0.77083333333333304</v>
      </c>
      <c r="E326" t="str">
        <f>[1]節目表!AZ41</f>
        <v>ABC小熊(26)</v>
      </c>
      <c r="F326" t="str">
        <f>[1]節目表!BA41</f>
        <v>普</v>
      </c>
    </row>
    <row r="327" spans="1:6" x14ac:dyDescent="0.2">
      <c r="A327" s="4">
        <f>[1]節目表!$AW$2</f>
        <v>44213</v>
      </c>
      <c r="B327" s="2">
        <f>[1]節目表!AW42</f>
        <v>0.77083333333333304</v>
      </c>
      <c r="C327" s="4">
        <f t="shared" si="5"/>
        <v>44213</v>
      </c>
      <c r="D327" s="2">
        <f>[1]節目表!AX42</f>
        <v>0.79166666666666696</v>
      </c>
      <c r="E327" t="str">
        <f>[1]節目表!AZ42</f>
        <v>ABC小熊(26)</v>
      </c>
      <c r="F327" t="str">
        <f>[1]節目表!BA42</f>
        <v>普</v>
      </c>
    </row>
    <row r="328" spans="1:6" x14ac:dyDescent="0.2">
      <c r="A328" s="4">
        <f>[1]節目表!$AW$2</f>
        <v>44213</v>
      </c>
      <c r="B328" s="2">
        <f>[1]節目表!AW43</f>
        <v>0.79166666666666696</v>
      </c>
      <c r="C328" s="4">
        <f t="shared" si="5"/>
        <v>44213</v>
      </c>
      <c r="D328" s="2">
        <f>[1]節目表!AX43</f>
        <v>0.8125</v>
      </c>
      <c r="E328" t="str">
        <f>[1]節目表!AZ43</f>
        <v>喜喜公主(26)</v>
      </c>
      <c r="F328" t="str">
        <f>[1]節目表!BA43</f>
        <v>普</v>
      </c>
    </row>
    <row r="329" spans="1:6" x14ac:dyDescent="0.2">
      <c r="A329" s="4">
        <f>[1]節目表!$AW$2</f>
        <v>44213</v>
      </c>
      <c r="B329" s="2">
        <f>[1]節目表!AW44</f>
        <v>0.8125</v>
      </c>
      <c r="C329" s="4">
        <f t="shared" si="5"/>
        <v>44213</v>
      </c>
      <c r="D329" s="2">
        <f>[1]節目表!AX44</f>
        <v>0.83333333333333304</v>
      </c>
      <c r="E329" t="str">
        <f>[1]節目表!AZ44</f>
        <v>喜喜公主(26)</v>
      </c>
      <c r="F329" t="str">
        <f>[1]節目表!BA44</f>
        <v>普</v>
      </c>
    </row>
    <row r="330" spans="1:6" x14ac:dyDescent="0.2">
      <c r="A330" s="4">
        <f>[1]節目表!$AW$2</f>
        <v>44213</v>
      </c>
      <c r="B330" s="2">
        <f>[1]節目表!AW45</f>
        <v>0.83333333333333304</v>
      </c>
      <c r="C330" s="4">
        <f t="shared" si="5"/>
        <v>44213</v>
      </c>
      <c r="D330" s="2">
        <f>[1]節目表!AX45</f>
        <v>0.85416666666666696</v>
      </c>
      <c r="E330" s="5" t="str">
        <f>[1]節目表!AZ45</f>
        <v>沙漠王子法拉特(26)</v>
      </c>
      <c r="F330" t="str">
        <f>[1]節目表!BA45</f>
        <v>普</v>
      </c>
    </row>
    <row r="331" spans="1:6" x14ac:dyDescent="0.2">
      <c r="A331" s="4">
        <f>[1]節目表!$AW$2</f>
        <v>44213</v>
      </c>
      <c r="B331" s="2">
        <f>[1]節目表!AW46</f>
        <v>0.85416666666666696</v>
      </c>
      <c r="C331" s="4">
        <f t="shared" si="5"/>
        <v>44213</v>
      </c>
      <c r="D331" s="2">
        <f>[1]節目表!AX46</f>
        <v>0.875</v>
      </c>
      <c r="E331" t="str">
        <f>[1]節目表!AZ46</f>
        <v>沙漠王子法拉特(26)</v>
      </c>
      <c r="F331" t="str">
        <f>[1]節目表!BA46</f>
        <v>普</v>
      </c>
    </row>
    <row r="332" spans="1:6" x14ac:dyDescent="0.2">
      <c r="A332" s="4">
        <f>[1]節目表!$AW$2</f>
        <v>44213</v>
      </c>
      <c r="B332" s="2">
        <f>[1]節目表!AW47</f>
        <v>0.875</v>
      </c>
      <c r="C332" s="4">
        <f t="shared" si="5"/>
        <v>44213</v>
      </c>
      <c r="D332" s="2">
        <f>[1]節目表!AX47</f>
        <v>0.89583333333333304</v>
      </c>
      <c r="E332" t="str">
        <f>[1]節目表!AZ47</f>
        <v>沙漠王子法拉特(26)</v>
      </c>
      <c r="F332" t="str">
        <f>[1]節目表!BA47</f>
        <v>普</v>
      </c>
    </row>
    <row r="333" spans="1:6" x14ac:dyDescent="0.2">
      <c r="A333" s="4">
        <f>[1]節目表!$AW$2</f>
        <v>44213</v>
      </c>
      <c r="B333" s="2">
        <f>[1]節目表!AW48</f>
        <v>0.89583333333333304</v>
      </c>
      <c r="C333" s="4">
        <f t="shared" si="5"/>
        <v>44213</v>
      </c>
      <c r="D333" s="2">
        <f>[1]節目表!AX48</f>
        <v>0.91666666666666696</v>
      </c>
      <c r="E333" t="str">
        <f>[1]節目表!AZ48</f>
        <v>沙漠王子法拉特(26)</v>
      </c>
      <c r="F333" t="str">
        <f>[1]節目表!BA48</f>
        <v>普</v>
      </c>
    </row>
    <row r="334" spans="1:6" x14ac:dyDescent="0.2">
      <c r="A334" s="4">
        <f>[1]節目表!$AW$2</f>
        <v>44213</v>
      </c>
      <c r="B334" s="2">
        <f>[1]節目表!AW49</f>
        <v>0.91666666666666696</v>
      </c>
      <c r="C334" s="4">
        <f t="shared" si="5"/>
        <v>44213</v>
      </c>
      <c r="D334" s="2">
        <f>[1]節目表!AX49</f>
        <v>0.9375</v>
      </c>
      <c r="E334" t="str">
        <f>[1]節目表!AZ49</f>
        <v>小客人來做廚(26)</v>
      </c>
      <c r="F334" t="str">
        <f>[1]節目表!BA49</f>
        <v>普</v>
      </c>
    </row>
    <row r="335" spans="1:6" x14ac:dyDescent="0.2">
      <c r="A335" s="4">
        <f>[1]節目表!$AW$2</f>
        <v>44213</v>
      </c>
      <c r="B335" s="2">
        <f>[1]節目表!AW50</f>
        <v>0.9375</v>
      </c>
      <c r="C335" s="4">
        <f t="shared" si="5"/>
        <v>44213</v>
      </c>
      <c r="D335" s="2">
        <f>[1]節目表!AX50</f>
        <v>0.95833333333333304</v>
      </c>
      <c r="E335" t="str">
        <f>[1]節目表!AZ50</f>
        <v>小客人來做廚(26)</v>
      </c>
      <c r="F335" t="str">
        <f>[1]節目表!BA50</f>
        <v>普</v>
      </c>
    </row>
    <row r="336" spans="1:6" x14ac:dyDescent="0.2">
      <c r="A336" s="4">
        <f>[1]節目表!$AW$2</f>
        <v>44213</v>
      </c>
      <c r="B336" s="2">
        <f>[1]節目表!AW51</f>
        <v>0.95833333333333304</v>
      </c>
      <c r="C336" s="4">
        <f>A336+1</f>
        <v>44214</v>
      </c>
      <c r="D336" s="2">
        <f>[1]節目表!AX51</f>
        <v>0.97916666666666696</v>
      </c>
      <c r="E336" t="str">
        <f>[1]節目表!AZ51</f>
        <v>泡泡馬林(26)</v>
      </c>
      <c r="F336" t="str">
        <f>[1]節目表!BA51</f>
        <v>普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許安妮</dc:creator>
  <cp:lastModifiedBy>許安妮</cp:lastModifiedBy>
  <dcterms:created xsi:type="dcterms:W3CDTF">2020-12-31T02:01:47Z</dcterms:created>
  <dcterms:modified xsi:type="dcterms:W3CDTF">2020-12-31T02:02:05Z</dcterms:modified>
</cp:coreProperties>
</file>